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10" windowWidth="24915" windowHeight="12015"/>
  </bookViews>
  <sheets>
    <sheet name="preegre2015" sheetId="2" r:id="rId1"/>
  </sheets>
  <externalReferences>
    <externalReference r:id="rId2"/>
  </externalReferences>
  <calcPr calcId="144525"/>
</workbook>
</file>

<file path=xl/calcChain.xml><?xml version="1.0" encoding="utf-8"?>
<calcChain xmlns="http://schemas.openxmlformats.org/spreadsheetml/2006/main">
  <c r="L429" i="2" l="1"/>
  <c r="M428" i="2"/>
  <c r="K428" i="2"/>
  <c r="J428" i="2"/>
  <c r="I428" i="2"/>
  <c r="H428" i="2"/>
  <c r="G428" i="2"/>
  <c r="F428" i="2"/>
  <c r="E428" i="2"/>
  <c r="D428" i="2"/>
  <c r="L428" i="2" s="1"/>
  <c r="C428" i="2"/>
  <c r="L427" i="2"/>
  <c r="L426" i="2"/>
  <c r="M425" i="2"/>
  <c r="K425" i="2"/>
  <c r="J425" i="2"/>
  <c r="I425" i="2"/>
  <c r="H425" i="2"/>
  <c r="G425" i="2"/>
  <c r="F425" i="2"/>
  <c r="E425" i="2"/>
  <c r="D425" i="2"/>
  <c r="C425" i="2"/>
  <c r="L425" i="2" s="1"/>
  <c r="L424" i="2"/>
  <c r="K423" i="2"/>
  <c r="J423" i="2"/>
  <c r="I423" i="2"/>
  <c r="H423" i="2"/>
  <c r="G423" i="2"/>
  <c r="D423" i="2"/>
  <c r="L423" i="2" s="1"/>
  <c r="C423" i="2"/>
  <c r="L422" i="2"/>
  <c r="L421" i="2"/>
  <c r="M420" i="2"/>
  <c r="K420" i="2"/>
  <c r="J420" i="2"/>
  <c r="I420" i="2"/>
  <c r="H420" i="2"/>
  <c r="G420" i="2"/>
  <c r="F420" i="2"/>
  <c r="E420" i="2"/>
  <c r="D420" i="2"/>
  <c r="C420" i="2"/>
  <c r="L420" i="2" s="1"/>
  <c r="L419" i="2"/>
  <c r="L418" i="2"/>
  <c r="M417" i="2"/>
  <c r="K417" i="2"/>
  <c r="J417" i="2"/>
  <c r="I417" i="2"/>
  <c r="H417" i="2"/>
  <c r="G417" i="2"/>
  <c r="F417" i="2"/>
  <c r="E417" i="2"/>
  <c r="D417" i="2"/>
  <c r="L417" i="2" s="1"/>
  <c r="C417" i="2"/>
  <c r="L416" i="2"/>
  <c r="L415" i="2"/>
  <c r="L414" i="2"/>
  <c r="L413" i="2"/>
  <c r="L412" i="2"/>
  <c r="L411" i="2"/>
  <c r="L410" i="2"/>
  <c r="L409" i="2"/>
  <c r="M408" i="2"/>
  <c r="M398" i="2" s="1"/>
  <c r="K408" i="2"/>
  <c r="J408" i="2"/>
  <c r="I408" i="2"/>
  <c r="I398" i="2" s="1"/>
  <c r="H408" i="2"/>
  <c r="G408" i="2"/>
  <c r="F408" i="2"/>
  <c r="E408" i="2"/>
  <c r="E398" i="2" s="1"/>
  <c r="D408" i="2"/>
  <c r="C408" i="2"/>
  <c r="L408" i="2" s="1"/>
  <c r="L407" i="2"/>
  <c r="L406" i="2"/>
  <c r="L405" i="2"/>
  <c r="L404" i="2"/>
  <c r="L403" i="2"/>
  <c r="L402" i="2"/>
  <c r="L401" i="2"/>
  <c r="L400" i="2"/>
  <c r="M399" i="2"/>
  <c r="K399" i="2"/>
  <c r="J399" i="2"/>
  <c r="J398" i="2" s="1"/>
  <c r="I399" i="2"/>
  <c r="H399" i="2"/>
  <c r="H398" i="2" s="1"/>
  <c r="G399" i="2"/>
  <c r="F399" i="2"/>
  <c r="F398" i="2" s="1"/>
  <c r="E399" i="2"/>
  <c r="D399" i="2"/>
  <c r="D398" i="2" s="1"/>
  <c r="C399" i="2"/>
  <c r="K398" i="2"/>
  <c r="G398" i="2"/>
  <c r="C398" i="2"/>
  <c r="L397" i="2"/>
  <c r="L396" i="2"/>
  <c r="L395" i="2"/>
  <c r="M394" i="2"/>
  <c r="K394" i="2"/>
  <c r="J394" i="2"/>
  <c r="I394" i="2"/>
  <c r="H394" i="2"/>
  <c r="G394" i="2"/>
  <c r="F394" i="2"/>
  <c r="E394" i="2"/>
  <c r="D394" i="2"/>
  <c r="C394" i="2"/>
  <c r="L394" i="2" s="1"/>
  <c r="L393" i="2"/>
  <c r="L392" i="2"/>
  <c r="L391" i="2"/>
  <c r="L390" i="2"/>
  <c r="L389" i="2"/>
  <c r="M388" i="2"/>
  <c r="K388" i="2"/>
  <c r="J388" i="2"/>
  <c r="I388" i="2"/>
  <c r="H388" i="2"/>
  <c r="G388" i="2"/>
  <c r="F388" i="2"/>
  <c r="E388" i="2"/>
  <c r="D388" i="2"/>
  <c r="C388" i="2"/>
  <c r="L388" i="2" s="1"/>
  <c r="L387" i="2"/>
  <c r="L386" i="2"/>
  <c r="L385" i="2"/>
  <c r="L384" i="2"/>
  <c r="L383" i="2"/>
  <c r="L382" i="2"/>
  <c r="M381" i="2"/>
  <c r="K381" i="2"/>
  <c r="J381" i="2"/>
  <c r="J380" i="2" s="1"/>
  <c r="I381" i="2"/>
  <c r="H381" i="2"/>
  <c r="H380" i="2" s="1"/>
  <c r="G381" i="2"/>
  <c r="F381" i="2"/>
  <c r="F380" i="2" s="1"/>
  <c r="E381" i="2"/>
  <c r="D381" i="2"/>
  <c r="D380" i="2" s="1"/>
  <c r="C381" i="2"/>
  <c r="M380" i="2"/>
  <c r="K380" i="2"/>
  <c r="I380" i="2"/>
  <c r="G380" i="2"/>
  <c r="E380" i="2"/>
  <c r="C380" i="2"/>
  <c r="L380" i="2" s="1"/>
  <c r="L379" i="2"/>
  <c r="L378" i="2"/>
  <c r="L377" i="2"/>
  <c r="M376" i="2"/>
  <c r="K376" i="2"/>
  <c r="K332" i="2" s="1"/>
  <c r="J376" i="2"/>
  <c r="I376" i="2"/>
  <c r="H376" i="2"/>
  <c r="G376" i="2"/>
  <c r="G332" i="2" s="1"/>
  <c r="F376" i="2"/>
  <c r="E376" i="2"/>
  <c r="D376" i="2"/>
  <c r="C376" i="2"/>
  <c r="C332" i="2" s="1"/>
  <c r="L375" i="2"/>
  <c r="L374" i="2"/>
  <c r="M373" i="2"/>
  <c r="K373" i="2"/>
  <c r="J373" i="2"/>
  <c r="I373" i="2"/>
  <c r="H373" i="2"/>
  <c r="G373" i="2"/>
  <c r="F373" i="2"/>
  <c r="E373" i="2"/>
  <c r="D373" i="2"/>
  <c r="L373" i="2" s="1"/>
  <c r="C373" i="2"/>
  <c r="L372" i="2"/>
  <c r="L371" i="2"/>
  <c r="L370" i="2"/>
  <c r="L369" i="2"/>
  <c r="L368" i="2"/>
  <c r="L367" i="2"/>
  <c r="L366" i="2"/>
  <c r="L365" i="2"/>
  <c r="L364" i="2"/>
  <c r="M363" i="2"/>
  <c r="K363" i="2"/>
  <c r="J363" i="2"/>
  <c r="I363" i="2"/>
  <c r="H363" i="2"/>
  <c r="G363" i="2"/>
  <c r="F363" i="2"/>
  <c r="E363" i="2"/>
  <c r="D363" i="2"/>
  <c r="L363" i="2" s="1"/>
  <c r="C363" i="2"/>
  <c r="L362" i="2"/>
  <c r="L361" i="2"/>
  <c r="L360" i="2"/>
  <c r="L359" i="2"/>
  <c r="L358" i="2"/>
  <c r="L357" i="2"/>
  <c r="L356" i="2"/>
  <c r="L355" i="2"/>
  <c r="L354" i="2"/>
  <c r="M353" i="2"/>
  <c r="K353" i="2"/>
  <c r="J353" i="2"/>
  <c r="I353" i="2"/>
  <c r="H353" i="2"/>
  <c r="G353" i="2"/>
  <c r="F353" i="2"/>
  <c r="E353" i="2"/>
  <c r="D353" i="2"/>
  <c r="L353" i="2" s="1"/>
  <c r="C353" i="2"/>
  <c r="L352" i="2"/>
  <c r="L351" i="2"/>
  <c r="L350" i="2"/>
  <c r="L349" i="2"/>
  <c r="L348" i="2"/>
  <c r="L347" i="2"/>
  <c r="M346" i="2"/>
  <c r="K346" i="2"/>
  <c r="J346" i="2"/>
  <c r="I346" i="2"/>
  <c r="H346" i="2"/>
  <c r="G346" i="2"/>
  <c r="F346" i="2"/>
  <c r="E346" i="2"/>
  <c r="D346" i="2"/>
  <c r="C346" i="2"/>
  <c r="L346" i="2" s="1"/>
  <c r="L345" i="2"/>
  <c r="L344" i="2"/>
  <c r="L343" i="2"/>
  <c r="L342" i="2"/>
  <c r="L341" i="2"/>
  <c r="L340" i="2"/>
  <c r="L339" i="2"/>
  <c r="L338" i="2"/>
  <c r="L337" i="2"/>
  <c r="M336" i="2"/>
  <c r="K336" i="2"/>
  <c r="J336" i="2"/>
  <c r="I336" i="2"/>
  <c r="H336" i="2"/>
  <c r="G336" i="2"/>
  <c r="F336" i="2"/>
  <c r="E336" i="2"/>
  <c r="D336" i="2"/>
  <c r="C336" i="2"/>
  <c r="L336" i="2" s="1"/>
  <c r="L335" i="2"/>
  <c r="L334" i="2"/>
  <c r="M333" i="2"/>
  <c r="K333" i="2"/>
  <c r="J333" i="2"/>
  <c r="J332" i="2" s="1"/>
  <c r="I333" i="2"/>
  <c r="H333" i="2"/>
  <c r="H332" i="2" s="1"/>
  <c r="G333" i="2"/>
  <c r="F333" i="2"/>
  <c r="F332" i="2" s="1"/>
  <c r="E333" i="2"/>
  <c r="D333" i="2"/>
  <c r="D332" i="2" s="1"/>
  <c r="C333" i="2"/>
  <c r="M332" i="2"/>
  <c r="I332" i="2"/>
  <c r="E332" i="2"/>
  <c r="L331" i="2"/>
  <c r="L330" i="2"/>
  <c r="M329" i="2"/>
  <c r="K329" i="2"/>
  <c r="J329" i="2"/>
  <c r="I329" i="2"/>
  <c r="H329" i="2"/>
  <c r="G329" i="2"/>
  <c r="F329" i="2"/>
  <c r="E329" i="2"/>
  <c r="D329" i="2"/>
  <c r="L329" i="2" s="1"/>
  <c r="C329" i="2"/>
  <c r="L328" i="2"/>
  <c r="L327" i="2"/>
  <c r="L326" i="2"/>
  <c r="L325" i="2"/>
  <c r="L324" i="2"/>
  <c r="L323" i="2"/>
  <c r="L322" i="2"/>
  <c r="L321" i="2"/>
  <c r="M320" i="2"/>
  <c r="M310" i="2" s="1"/>
  <c r="K320" i="2"/>
  <c r="J320" i="2"/>
  <c r="I320" i="2"/>
  <c r="I310" i="2" s="1"/>
  <c r="H320" i="2"/>
  <c r="G320" i="2"/>
  <c r="F320" i="2"/>
  <c r="E320" i="2"/>
  <c r="E310" i="2" s="1"/>
  <c r="D320" i="2"/>
  <c r="C320" i="2"/>
  <c r="L320" i="2" s="1"/>
  <c r="L319" i="2"/>
  <c r="L318" i="2"/>
  <c r="L317" i="2"/>
  <c r="L316" i="2"/>
  <c r="L315" i="2"/>
  <c r="L314" i="2"/>
  <c r="L313" i="2"/>
  <c r="L312" i="2"/>
  <c r="M311" i="2"/>
  <c r="K311" i="2"/>
  <c r="J311" i="2"/>
  <c r="J310" i="2" s="1"/>
  <c r="I311" i="2"/>
  <c r="H311" i="2"/>
  <c r="H310" i="2" s="1"/>
  <c r="G311" i="2"/>
  <c r="F311" i="2"/>
  <c r="F310" i="2" s="1"/>
  <c r="E311" i="2"/>
  <c r="D311" i="2"/>
  <c r="D310" i="2" s="1"/>
  <c r="C311" i="2"/>
  <c r="K310" i="2"/>
  <c r="G310" i="2"/>
  <c r="C310" i="2"/>
  <c r="L310" i="2" s="1"/>
  <c r="L309" i="2"/>
  <c r="L308" i="2"/>
  <c r="L307" i="2"/>
  <c r="L306" i="2"/>
  <c r="L305" i="2"/>
  <c r="L304" i="2"/>
  <c r="L303" i="2"/>
  <c r="L302" i="2"/>
  <c r="L301" i="2"/>
  <c r="M300" i="2"/>
  <c r="K300" i="2"/>
  <c r="J300" i="2"/>
  <c r="I300" i="2"/>
  <c r="H300" i="2"/>
  <c r="G300" i="2"/>
  <c r="F300" i="2"/>
  <c r="E300" i="2"/>
  <c r="D300" i="2"/>
  <c r="C300" i="2"/>
  <c r="L300" i="2" s="1"/>
  <c r="L299" i="2"/>
  <c r="L298" i="2"/>
  <c r="L297" i="2"/>
  <c r="L296" i="2"/>
  <c r="M295" i="2"/>
  <c r="K295" i="2"/>
  <c r="J295" i="2"/>
  <c r="I295" i="2"/>
  <c r="H295" i="2"/>
  <c r="G295" i="2"/>
  <c r="F295" i="2"/>
  <c r="E295" i="2"/>
  <c r="D295" i="2"/>
  <c r="L295" i="2" s="1"/>
  <c r="C295" i="2"/>
  <c r="L294" i="2"/>
  <c r="L293" i="2"/>
  <c r="L292" i="2"/>
  <c r="L291" i="2"/>
  <c r="L290" i="2"/>
  <c r="L289" i="2"/>
  <c r="L288" i="2"/>
  <c r="L287" i="2"/>
  <c r="L286" i="2"/>
  <c r="M285" i="2"/>
  <c r="K285" i="2"/>
  <c r="J285" i="2"/>
  <c r="I285" i="2"/>
  <c r="H285" i="2"/>
  <c r="G285" i="2"/>
  <c r="F285" i="2"/>
  <c r="E285" i="2"/>
  <c r="D285" i="2"/>
  <c r="L285" i="2" s="1"/>
  <c r="C285" i="2"/>
  <c r="L284" i="2"/>
  <c r="L283" i="2"/>
  <c r="L282" i="2"/>
  <c r="L281" i="2"/>
  <c r="L280" i="2"/>
  <c r="L279" i="2"/>
  <c r="L278" i="2"/>
  <c r="L277" i="2"/>
  <c r="M276" i="2"/>
  <c r="K276" i="2"/>
  <c r="J276" i="2"/>
  <c r="I276" i="2"/>
  <c r="H276" i="2"/>
  <c r="G276" i="2"/>
  <c r="F276" i="2"/>
  <c r="E276" i="2"/>
  <c r="D276" i="2"/>
  <c r="C276" i="2"/>
  <c r="L276" i="2" s="1"/>
  <c r="L275" i="2"/>
  <c r="M274" i="2"/>
  <c r="M251" i="2" s="1"/>
  <c r="K274" i="2"/>
  <c r="J274" i="2"/>
  <c r="I274" i="2"/>
  <c r="I251" i="2" s="1"/>
  <c r="H274" i="2"/>
  <c r="G274" i="2"/>
  <c r="F274" i="2"/>
  <c r="E274" i="2"/>
  <c r="E251" i="2" s="1"/>
  <c r="D274" i="2"/>
  <c r="C274" i="2"/>
  <c r="L274" i="2" s="1"/>
  <c r="L273" i="2"/>
  <c r="L272" i="2"/>
  <c r="L271" i="2"/>
  <c r="L270" i="2"/>
  <c r="L269" i="2"/>
  <c r="L268" i="2"/>
  <c r="M267" i="2"/>
  <c r="K267" i="2"/>
  <c r="J267" i="2"/>
  <c r="I267" i="2"/>
  <c r="H267" i="2"/>
  <c r="G267" i="2"/>
  <c r="F267" i="2"/>
  <c r="E267" i="2"/>
  <c r="D267" i="2"/>
  <c r="L267" i="2" s="1"/>
  <c r="C267" i="2"/>
  <c r="L266" i="2"/>
  <c r="L265" i="2"/>
  <c r="K264" i="2"/>
  <c r="J264" i="2"/>
  <c r="I264" i="2"/>
  <c r="H264" i="2"/>
  <c r="G264" i="2"/>
  <c r="D264" i="2"/>
  <c r="L264" i="2" s="1"/>
  <c r="C264" i="2"/>
  <c r="L263" i="2"/>
  <c r="L262" i="2"/>
  <c r="L261" i="2"/>
  <c r="L260" i="2"/>
  <c r="M259" i="2"/>
  <c r="K259" i="2"/>
  <c r="J259" i="2"/>
  <c r="I259" i="2"/>
  <c r="H259" i="2"/>
  <c r="G259" i="2"/>
  <c r="F259" i="2"/>
  <c r="E259" i="2"/>
  <c r="D259" i="2"/>
  <c r="C259" i="2"/>
  <c r="L259" i="2" s="1"/>
  <c r="L258" i="2"/>
  <c r="L257" i="2"/>
  <c r="L256" i="2"/>
  <c r="L255" i="2"/>
  <c r="L254" i="2"/>
  <c r="L253" i="2"/>
  <c r="M252" i="2"/>
  <c r="K252" i="2"/>
  <c r="J252" i="2"/>
  <c r="J251" i="2" s="1"/>
  <c r="I252" i="2"/>
  <c r="H252" i="2"/>
  <c r="H251" i="2" s="1"/>
  <c r="G252" i="2"/>
  <c r="F252" i="2"/>
  <c r="F251" i="2" s="1"/>
  <c r="E252" i="2"/>
  <c r="D252" i="2"/>
  <c r="D251" i="2" s="1"/>
  <c r="C252" i="2"/>
  <c r="K251" i="2"/>
  <c r="G251" i="2"/>
  <c r="C251" i="2"/>
  <c r="L251" i="2" s="1"/>
  <c r="L250" i="2"/>
  <c r="L249" i="2"/>
  <c r="L248" i="2"/>
  <c r="K247" i="2"/>
  <c r="J247" i="2"/>
  <c r="I247" i="2"/>
  <c r="H247" i="2"/>
  <c r="L247" i="2" s="1"/>
  <c r="G247" i="2"/>
  <c r="D247" i="2"/>
  <c r="C247" i="2"/>
  <c r="L246" i="2"/>
  <c r="L245" i="2"/>
  <c r="L244" i="2"/>
  <c r="L243" i="2"/>
  <c r="L242" i="2"/>
  <c r="M241" i="2"/>
  <c r="K241" i="2"/>
  <c r="J241" i="2"/>
  <c r="I241" i="2"/>
  <c r="H241" i="2"/>
  <c r="G241" i="2"/>
  <c r="F241" i="2"/>
  <c r="E241" i="2"/>
  <c r="D241" i="2"/>
  <c r="L241" i="2" s="1"/>
  <c r="C241" i="2"/>
  <c r="L240" i="2"/>
  <c r="M239" i="2"/>
  <c r="K239" i="2"/>
  <c r="J239" i="2"/>
  <c r="I239" i="2"/>
  <c r="H239" i="2"/>
  <c r="G239" i="2"/>
  <c r="F239" i="2"/>
  <c r="E239" i="2"/>
  <c r="D239" i="2"/>
  <c r="L239" i="2" s="1"/>
  <c r="C239" i="2"/>
  <c r="L238" i="2"/>
  <c r="L237" i="2"/>
  <c r="L236" i="2"/>
  <c r="L235" i="2"/>
  <c r="L234" i="2"/>
  <c r="L233" i="2"/>
  <c r="M232" i="2"/>
  <c r="K232" i="2"/>
  <c r="J232" i="2"/>
  <c r="I232" i="2"/>
  <c r="H232" i="2"/>
  <c r="G232" i="2"/>
  <c r="F232" i="2"/>
  <c r="E232" i="2"/>
  <c r="D232" i="2"/>
  <c r="C232" i="2"/>
  <c r="L232" i="2" s="1"/>
  <c r="L231" i="2"/>
  <c r="L230" i="2"/>
  <c r="L229" i="2"/>
  <c r="M228" i="2"/>
  <c r="K228" i="2"/>
  <c r="J228" i="2"/>
  <c r="I228" i="2"/>
  <c r="H228" i="2"/>
  <c r="G228" i="2"/>
  <c r="F228" i="2"/>
  <c r="E228" i="2"/>
  <c r="D228" i="2"/>
  <c r="C228" i="2"/>
  <c r="L228" i="2" s="1"/>
  <c r="L227" i="2"/>
  <c r="L226" i="2"/>
  <c r="L225" i="2"/>
  <c r="L224" i="2"/>
  <c r="L223" i="2"/>
  <c r="L222" i="2"/>
  <c r="L221" i="2"/>
  <c r="L220" i="2"/>
  <c r="M219" i="2"/>
  <c r="K219" i="2"/>
  <c r="J219" i="2"/>
  <c r="I219" i="2"/>
  <c r="H219" i="2"/>
  <c r="G219" i="2"/>
  <c r="F219" i="2"/>
  <c r="E219" i="2"/>
  <c r="D219" i="2"/>
  <c r="L219" i="2" s="1"/>
  <c r="C219" i="2"/>
  <c r="L218" i="2"/>
  <c r="L217" i="2"/>
  <c r="L216" i="2"/>
  <c r="L215" i="2"/>
  <c r="L214" i="2"/>
  <c r="L213" i="2"/>
  <c r="L212" i="2"/>
  <c r="L211" i="2"/>
  <c r="L210" i="2"/>
  <c r="M209" i="2"/>
  <c r="K209" i="2"/>
  <c r="J209" i="2"/>
  <c r="I209" i="2"/>
  <c r="H209" i="2"/>
  <c r="H192" i="2" s="1"/>
  <c r="G209" i="2"/>
  <c r="F209" i="2"/>
  <c r="E209" i="2"/>
  <c r="D209" i="2"/>
  <c r="D192" i="2" s="1"/>
  <c r="C209" i="2"/>
  <c r="L208" i="2"/>
  <c r="L207" i="2"/>
  <c r="L206" i="2"/>
  <c r="L205" i="2"/>
  <c r="L204" i="2"/>
  <c r="K203" i="2"/>
  <c r="J203" i="2"/>
  <c r="I203" i="2"/>
  <c r="H203" i="2"/>
  <c r="G203" i="2"/>
  <c r="F203" i="2"/>
  <c r="E203" i="2"/>
  <c r="D203" i="2"/>
  <c r="C203" i="2"/>
  <c r="L203" i="2" s="1"/>
  <c r="L202" i="2"/>
  <c r="L201" i="2"/>
  <c r="L200" i="2"/>
  <c r="L199" i="2"/>
  <c r="L198" i="2"/>
  <c r="L197" i="2"/>
  <c r="L196" i="2"/>
  <c r="L195" i="2"/>
  <c r="L194" i="2"/>
  <c r="M193" i="2"/>
  <c r="M192" i="2" s="1"/>
  <c r="K193" i="2"/>
  <c r="K192" i="2" s="1"/>
  <c r="J193" i="2"/>
  <c r="I193" i="2"/>
  <c r="I192" i="2" s="1"/>
  <c r="H193" i="2"/>
  <c r="G193" i="2"/>
  <c r="G192" i="2" s="1"/>
  <c r="F193" i="2"/>
  <c r="E193" i="2"/>
  <c r="E192" i="2" s="1"/>
  <c r="D193" i="2"/>
  <c r="C193" i="2"/>
  <c r="L193" i="2" s="1"/>
  <c r="J192" i="2"/>
  <c r="F192" i="2"/>
  <c r="L191" i="2"/>
  <c r="L190" i="2"/>
  <c r="L189" i="2"/>
  <c r="L188" i="2"/>
  <c r="L187" i="2"/>
  <c r="L186" i="2"/>
  <c r="L185" i="2"/>
  <c r="L184" i="2"/>
  <c r="L183" i="2"/>
  <c r="M182" i="2"/>
  <c r="K182" i="2"/>
  <c r="J182" i="2"/>
  <c r="I182" i="2"/>
  <c r="H182" i="2"/>
  <c r="G182" i="2"/>
  <c r="F182" i="2"/>
  <c r="E182" i="2"/>
  <c r="D182" i="2"/>
  <c r="L182" i="2" s="1"/>
  <c r="C182" i="2"/>
  <c r="L181" i="2"/>
  <c r="L180" i="2"/>
  <c r="L179" i="2"/>
  <c r="L178" i="2"/>
  <c r="L177" i="2"/>
  <c r="M176" i="2"/>
  <c r="K176" i="2"/>
  <c r="J176" i="2"/>
  <c r="I176" i="2"/>
  <c r="H176" i="2"/>
  <c r="G176" i="2"/>
  <c r="F176" i="2"/>
  <c r="E176" i="2"/>
  <c r="D176" i="2"/>
  <c r="L176" i="2" s="1"/>
  <c r="C176" i="2"/>
  <c r="L175" i="2"/>
  <c r="L174" i="2"/>
  <c r="L173" i="2"/>
  <c r="L172" i="2"/>
  <c r="L171" i="2"/>
  <c r="L170" i="2"/>
  <c r="L169" i="2"/>
  <c r="L168" i="2"/>
  <c r="L167" i="2"/>
  <c r="M166" i="2"/>
  <c r="K166" i="2"/>
  <c r="J166" i="2"/>
  <c r="I166" i="2"/>
  <c r="H166" i="2"/>
  <c r="G166" i="2"/>
  <c r="F166" i="2"/>
  <c r="E166" i="2"/>
  <c r="D166" i="2"/>
  <c r="L166" i="2" s="1"/>
  <c r="C166" i="2"/>
  <c r="L165" i="2"/>
  <c r="L164" i="2"/>
  <c r="L163" i="2"/>
  <c r="L162" i="2"/>
  <c r="L161" i="2"/>
  <c r="L160" i="2"/>
  <c r="L159" i="2"/>
  <c r="M158" i="2"/>
  <c r="K158" i="2"/>
  <c r="J158" i="2"/>
  <c r="I158" i="2"/>
  <c r="H158" i="2"/>
  <c r="G158" i="2"/>
  <c r="F158" i="2"/>
  <c r="E158" i="2"/>
  <c r="D158" i="2"/>
  <c r="L158" i="2" s="1"/>
  <c r="C158" i="2"/>
  <c r="L157" i="2"/>
  <c r="L156" i="2"/>
  <c r="L155" i="2"/>
  <c r="L154" i="2"/>
  <c r="L153" i="2"/>
  <c r="L152" i="2"/>
  <c r="L151" i="2"/>
  <c r="L150" i="2"/>
  <c r="L149" i="2"/>
  <c r="M148" i="2"/>
  <c r="K148" i="2"/>
  <c r="J148" i="2"/>
  <c r="I148" i="2"/>
  <c r="H148" i="2"/>
  <c r="G148" i="2"/>
  <c r="F148" i="2"/>
  <c r="E148" i="2"/>
  <c r="D148" i="2"/>
  <c r="L148" i="2" s="1"/>
  <c r="C148" i="2"/>
  <c r="L147" i="2"/>
  <c r="L146" i="2"/>
  <c r="L145" i="2"/>
  <c r="L144" i="2"/>
  <c r="L143" i="2"/>
  <c r="L142" i="2"/>
  <c r="L141" i="2"/>
  <c r="L140" i="2"/>
  <c r="L139" i="2"/>
  <c r="M138" i="2"/>
  <c r="K138" i="2"/>
  <c r="J138" i="2"/>
  <c r="I138" i="2"/>
  <c r="H138" i="2"/>
  <c r="G138" i="2"/>
  <c r="F138" i="2"/>
  <c r="E138" i="2"/>
  <c r="D138" i="2"/>
  <c r="L138" i="2" s="1"/>
  <c r="C138" i="2"/>
  <c r="L137" i="2"/>
  <c r="L136" i="2"/>
  <c r="L135" i="2"/>
  <c r="L134" i="2"/>
  <c r="L133" i="2"/>
  <c r="L132" i="2"/>
  <c r="L131" i="2"/>
  <c r="L130" i="2"/>
  <c r="L129" i="2"/>
  <c r="M128" i="2"/>
  <c r="K128" i="2"/>
  <c r="J128" i="2"/>
  <c r="I128" i="2"/>
  <c r="H128" i="2"/>
  <c r="G128" i="2"/>
  <c r="F128" i="2"/>
  <c r="E128" i="2"/>
  <c r="D128" i="2"/>
  <c r="L128" i="2" s="1"/>
  <c r="C128" i="2"/>
  <c r="L127" i="2"/>
  <c r="L126" i="2"/>
  <c r="L125" i="2"/>
  <c r="L124" i="2"/>
  <c r="L123" i="2"/>
  <c r="L122" i="2"/>
  <c r="L121" i="2"/>
  <c r="L120" i="2"/>
  <c r="L119" i="2"/>
  <c r="M118" i="2"/>
  <c r="K118" i="2"/>
  <c r="J118" i="2"/>
  <c r="I118" i="2"/>
  <c r="H118" i="2"/>
  <c r="G118" i="2"/>
  <c r="F118" i="2"/>
  <c r="E118" i="2"/>
  <c r="D118" i="2"/>
  <c r="L118" i="2" s="1"/>
  <c r="C118" i="2"/>
  <c r="L117" i="2"/>
  <c r="L116" i="2"/>
  <c r="L115" i="2"/>
  <c r="L114" i="2"/>
  <c r="L113" i="2"/>
  <c r="L112" i="2"/>
  <c r="L111" i="2"/>
  <c r="L110" i="2"/>
  <c r="L109" i="2"/>
  <c r="M108" i="2"/>
  <c r="K108" i="2"/>
  <c r="J108" i="2"/>
  <c r="J107" i="2" s="1"/>
  <c r="I108" i="2"/>
  <c r="H108" i="2"/>
  <c r="H107" i="2" s="1"/>
  <c r="G108" i="2"/>
  <c r="F108" i="2"/>
  <c r="F107" i="2" s="1"/>
  <c r="E108" i="2"/>
  <c r="D108" i="2"/>
  <c r="D107" i="2" s="1"/>
  <c r="C108" i="2"/>
  <c r="M107" i="2"/>
  <c r="K107" i="2"/>
  <c r="I107" i="2"/>
  <c r="G107" i="2"/>
  <c r="E107" i="2"/>
  <c r="C107" i="2"/>
  <c r="L106" i="2"/>
  <c r="L105" i="2"/>
  <c r="L104" i="2"/>
  <c r="L103" i="2"/>
  <c r="L102" i="2"/>
  <c r="L101" i="2"/>
  <c r="L100" i="2"/>
  <c r="L99" i="2"/>
  <c r="L98" i="2"/>
  <c r="M97" i="2"/>
  <c r="K97" i="2"/>
  <c r="J97" i="2"/>
  <c r="I97" i="2"/>
  <c r="H97" i="2"/>
  <c r="G97" i="2"/>
  <c r="F97" i="2"/>
  <c r="E97" i="2"/>
  <c r="D97" i="2"/>
  <c r="C97" i="2"/>
  <c r="L97" i="2" s="1"/>
  <c r="L96" i="2"/>
  <c r="L95" i="2"/>
  <c r="L94" i="2"/>
  <c r="M93" i="2"/>
  <c r="K93" i="2"/>
  <c r="J93" i="2"/>
  <c r="I93" i="2"/>
  <c r="H93" i="2"/>
  <c r="G93" i="2"/>
  <c r="F93" i="2"/>
  <c r="E93" i="2"/>
  <c r="D93" i="2"/>
  <c r="C93" i="2"/>
  <c r="L93" i="2" s="1"/>
  <c r="L92" i="2"/>
  <c r="L91" i="2"/>
  <c r="L90" i="2"/>
  <c r="L89" i="2"/>
  <c r="L88" i="2"/>
  <c r="M87" i="2"/>
  <c r="K87" i="2"/>
  <c r="J87" i="2"/>
  <c r="I87" i="2"/>
  <c r="H87" i="2"/>
  <c r="G87" i="2"/>
  <c r="F87" i="2"/>
  <c r="E87" i="2"/>
  <c r="D87" i="2"/>
  <c r="C87" i="2"/>
  <c r="L87" i="2" s="1"/>
  <c r="L86" i="2"/>
  <c r="L85" i="2"/>
  <c r="M84" i="2"/>
  <c r="K84" i="2"/>
  <c r="J84" i="2"/>
  <c r="I84" i="2"/>
  <c r="H84" i="2"/>
  <c r="G84" i="2"/>
  <c r="F84" i="2"/>
  <c r="E84" i="2"/>
  <c r="D84" i="2"/>
  <c r="L84" i="2" s="1"/>
  <c r="L83" i="2"/>
  <c r="L82" i="2"/>
  <c r="L81" i="2"/>
  <c r="L80" i="2"/>
  <c r="L79" i="2"/>
  <c r="L78" i="2"/>
  <c r="L77" i="2"/>
  <c r="M76" i="2"/>
  <c r="K76" i="2"/>
  <c r="J76" i="2"/>
  <c r="I76" i="2"/>
  <c r="H76" i="2"/>
  <c r="G76" i="2"/>
  <c r="F76" i="2"/>
  <c r="E76" i="2"/>
  <c r="D76" i="2"/>
  <c r="C76" i="2"/>
  <c r="L76" i="2" s="1"/>
  <c r="L75" i="2"/>
  <c r="L74" i="2"/>
  <c r="L73" i="2"/>
  <c r="L72" i="2"/>
  <c r="L71" i="2"/>
  <c r="L70" i="2"/>
  <c r="L69" i="2"/>
  <c r="L68" i="2"/>
  <c r="L67" i="2"/>
  <c r="M66" i="2"/>
  <c r="K66" i="2"/>
  <c r="J66" i="2"/>
  <c r="I66" i="2"/>
  <c r="H66" i="2"/>
  <c r="G66" i="2"/>
  <c r="F66" i="2"/>
  <c r="E66" i="2"/>
  <c r="D66" i="2"/>
  <c r="C66" i="2"/>
  <c r="L66" i="2" s="1"/>
  <c r="L65" i="2"/>
  <c r="L64" i="2"/>
  <c r="L63" i="2"/>
  <c r="L62" i="2"/>
  <c r="L61" i="2"/>
  <c r="L60" i="2"/>
  <c r="L59" i="2"/>
  <c r="L58" i="2"/>
  <c r="L57" i="2"/>
  <c r="M56" i="2"/>
  <c r="K56" i="2"/>
  <c r="J56" i="2"/>
  <c r="I56" i="2"/>
  <c r="H56" i="2"/>
  <c r="G56" i="2"/>
  <c r="F56" i="2"/>
  <c r="E56" i="2"/>
  <c r="D56" i="2"/>
  <c r="L56" i="2" s="1"/>
  <c r="L55" i="2"/>
  <c r="L54" i="2"/>
  <c r="L53" i="2"/>
  <c r="M52" i="2"/>
  <c r="K52" i="2"/>
  <c r="J52" i="2"/>
  <c r="I52" i="2"/>
  <c r="H52" i="2"/>
  <c r="H42" i="2" s="1"/>
  <c r="G52" i="2"/>
  <c r="F52" i="2"/>
  <c r="E52" i="2"/>
  <c r="D52" i="2"/>
  <c r="D42" i="2" s="1"/>
  <c r="C52" i="2"/>
  <c r="L51" i="2"/>
  <c r="L50" i="2"/>
  <c r="L49" i="2"/>
  <c r="L48" i="2"/>
  <c r="L47" i="2"/>
  <c r="L46" i="2"/>
  <c r="L45" i="2"/>
  <c r="L44" i="2"/>
  <c r="M43" i="2"/>
  <c r="M42" i="2" s="1"/>
  <c r="K43" i="2"/>
  <c r="K42" i="2" s="1"/>
  <c r="J43" i="2"/>
  <c r="I43" i="2"/>
  <c r="I42" i="2" s="1"/>
  <c r="H43" i="2"/>
  <c r="G43" i="2"/>
  <c r="G42" i="2" s="1"/>
  <c r="F43" i="2"/>
  <c r="E43" i="2"/>
  <c r="E42" i="2" s="1"/>
  <c r="D43" i="2"/>
  <c r="C43" i="2"/>
  <c r="L43" i="2" s="1"/>
  <c r="J42" i="2"/>
  <c r="F42" i="2"/>
  <c r="L41" i="2"/>
  <c r="L40" i="2"/>
  <c r="M39" i="2"/>
  <c r="K39" i="2"/>
  <c r="J39" i="2"/>
  <c r="I39" i="2"/>
  <c r="H39" i="2"/>
  <c r="G39" i="2"/>
  <c r="F39" i="2"/>
  <c r="E39" i="2"/>
  <c r="D39" i="2"/>
  <c r="L39" i="2" s="1"/>
  <c r="L38" i="2"/>
  <c r="M37" i="2"/>
  <c r="K37" i="2"/>
  <c r="J37" i="2"/>
  <c r="I37" i="2"/>
  <c r="H37" i="2"/>
  <c r="G37" i="2"/>
  <c r="F37" i="2"/>
  <c r="E37" i="2"/>
  <c r="D37" i="2"/>
  <c r="L37" i="2" s="1"/>
  <c r="C37" i="2"/>
  <c r="L36" i="2"/>
  <c r="L35" i="2"/>
  <c r="L34" i="2"/>
  <c r="L33" i="2"/>
  <c r="L32" i="2"/>
  <c r="L31" i="2"/>
  <c r="M30" i="2"/>
  <c r="K30" i="2"/>
  <c r="J30" i="2"/>
  <c r="I30" i="2"/>
  <c r="H30" i="2"/>
  <c r="G30" i="2"/>
  <c r="F30" i="2"/>
  <c r="E30" i="2"/>
  <c r="D30" i="2"/>
  <c r="L30" i="2" s="1"/>
  <c r="L29" i="2"/>
  <c r="L28" i="2"/>
  <c r="L27" i="2"/>
  <c r="L26" i="2"/>
  <c r="M25" i="2"/>
  <c r="K25" i="2"/>
  <c r="J25" i="2"/>
  <c r="I25" i="2"/>
  <c r="H25" i="2"/>
  <c r="G25" i="2"/>
  <c r="F25" i="2"/>
  <c r="E25" i="2"/>
  <c r="D25" i="2"/>
  <c r="L25" i="2" s="1"/>
  <c r="L24" i="2"/>
  <c r="L23" i="2"/>
  <c r="L22" i="2"/>
  <c r="L21" i="2"/>
  <c r="L20" i="2"/>
  <c r="L19" i="2"/>
  <c r="L18" i="2"/>
  <c r="L17" i="2"/>
  <c r="M16" i="2"/>
  <c r="K16" i="2"/>
  <c r="K5" i="2" s="1"/>
  <c r="K430" i="2" s="1"/>
  <c r="J16" i="2"/>
  <c r="I16" i="2"/>
  <c r="H16" i="2"/>
  <c r="G16" i="2"/>
  <c r="G5" i="2" s="1"/>
  <c r="G430" i="2" s="1"/>
  <c r="F16" i="2"/>
  <c r="E16" i="2"/>
  <c r="D16" i="2"/>
  <c r="C16" i="2"/>
  <c r="C5" i="2" s="1"/>
  <c r="L15" i="2"/>
  <c r="L14" i="2"/>
  <c r="L13" i="2"/>
  <c r="L12" i="2"/>
  <c r="K11" i="2"/>
  <c r="J11" i="2"/>
  <c r="I11" i="2"/>
  <c r="H11" i="2"/>
  <c r="G11" i="2"/>
  <c r="F11" i="2"/>
  <c r="E11" i="2"/>
  <c r="D11" i="2"/>
  <c r="L11" i="2" s="1"/>
  <c r="L10" i="2"/>
  <c r="L9" i="2"/>
  <c r="L8" i="2"/>
  <c r="L7" i="2"/>
  <c r="K6" i="2"/>
  <c r="J6" i="2"/>
  <c r="J5" i="2" s="1"/>
  <c r="I6" i="2"/>
  <c r="H6" i="2"/>
  <c r="H5" i="2" s="1"/>
  <c r="H430" i="2" s="1"/>
  <c r="G6" i="2"/>
  <c r="F6" i="2"/>
  <c r="F5" i="2" s="1"/>
  <c r="E6" i="2"/>
  <c r="D6" i="2"/>
  <c r="D5" i="2" s="1"/>
  <c r="D430" i="2" s="1"/>
  <c r="C6" i="2"/>
  <c r="M5" i="2"/>
  <c r="I5" i="2"/>
  <c r="E5" i="2"/>
  <c r="E430" i="2" s="1"/>
  <c r="A2" i="2"/>
  <c r="L5" i="2" l="1"/>
  <c r="I430" i="2"/>
  <c r="L107" i="2"/>
  <c r="M430" i="2"/>
  <c r="F430" i="2"/>
  <c r="J430" i="2"/>
  <c r="L398" i="2"/>
  <c r="L332" i="2"/>
  <c r="L108" i="2"/>
  <c r="L209" i="2"/>
  <c r="L252" i="2"/>
  <c r="L311" i="2"/>
  <c r="L399" i="2"/>
  <c r="L16" i="2"/>
  <c r="C42" i="2"/>
  <c r="L42" i="2" s="1"/>
  <c r="C192" i="2"/>
  <c r="L192" i="2" s="1"/>
  <c r="L376" i="2"/>
  <c r="L52" i="2"/>
  <c r="L6" i="2"/>
  <c r="L333" i="2"/>
  <c r="L381" i="2"/>
  <c r="L430" i="2" l="1"/>
  <c r="C430" i="2"/>
</calcChain>
</file>

<file path=xl/comments1.xml><?xml version="1.0" encoding="utf-8"?>
<comments xmlns="http://schemas.openxmlformats.org/spreadsheetml/2006/main">
  <authors>
    <author>laura.uribe</author>
    <author>pedro.monarrez</author>
  </authors>
  <commentList>
    <comment ref="B3" authorId="0">
      <text>
        <r>
          <rPr>
            <sz val="10"/>
            <color indexed="81"/>
            <rFont val="Tahoma"/>
            <family val="2"/>
          </rPr>
          <t>La clasificación por Fuente de Financiamiento consiste en presentar los gastos públicos según los agregados genéricos de los recursos empleados para su financiamiento.
Esta clasificación permite identificar las fuentes u orígenes de los ingresos que financian los egresos y precisar la orientación específica de cada fuente a efecto de controlar su aplicación.
Public. 2 de enero 2013 DOF</t>
        </r>
      </text>
    </comment>
    <comment ref="C3" authorId="0">
      <text>
        <r>
          <rPr>
            <sz val="10"/>
            <color indexed="81"/>
            <rFont val="Tahoma"/>
            <family val="2"/>
          </rPr>
          <t xml:space="preserve">SON LOS RECURSOS GENERADOS POR LOS PODERES LEGISLATIVO Y JUDICIAL, ORGANISMOS AUTÓNOMOS Y MUNICIPIOS ASÍ COMO LAS ENTIDADES PARAESTATALES O PARAMUNICIPALES RESPECTIVAS.
</t>
        </r>
      </text>
    </comment>
    <comment ref="D3" authorId="0">
      <text>
        <r>
          <rPr>
            <b/>
            <sz val="10"/>
            <color indexed="81"/>
            <rFont val="Tahoma"/>
            <family val="2"/>
          </rPr>
          <t>SON LOS RECURSOS POR SUBSIDIOS, ASIGNACIONES PRESUPUESTALES Y FONDOS DERIVADOS DE LA LEY DE INGRESOS DE LA FEDERACIÓN O DEL PRESUPUESTO DE EGRESOS DE LA FEDERACIÓN Y QUE SE DESTINAN A LOS GOBIERNOS ESTATALES O MUNICIPALES</t>
        </r>
        <r>
          <rPr>
            <sz val="10"/>
            <color indexed="81"/>
            <rFont val="Tahoma"/>
            <family val="2"/>
          </rPr>
          <t xml:space="preserve">
</t>
        </r>
      </text>
    </comment>
    <comment ref="H3" authorId="0">
      <text>
        <r>
          <rPr>
            <sz val="10"/>
            <color indexed="81"/>
            <rFont val="Tahoma"/>
            <family val="2"/>
          </rPr>
          <t xml:space="preserve">SON LOS RECURSOS  POR SUBSIDIOS, ASIGNACIONES PRESUPUESTARIAS Y FONDOS DERIVADOS DE LA LEY DE INGRESOS ESTATAL O DEL PRESUPUESTO DE EGRESOS ESTATAL Y QUE SE DESTINA A LOS GOBIERNOS MUNICIPALES
</t>
        </r>
      </text>
    </comment>
    <comment ref="J3" authorId="0">
      <text>
        <r>
          <rPr>
            <b/>
            <sz val="10"/>
            <color indexed="81"/>
            <rFont val="Tahoma"/>
            <family val="2"/>
          </rPr>
          <t>SON LOS RECURSOS PROVENIENTES DE OBLIGACIONES CONTRAÍDAS CON ACREEDORES NACIONALES Y PAGADEROS EN EL INTERIOR DEL PAÍS EN MONEDA NACIONAL</t>
        </r>
        <r>
          <rPr>
            <sz val="10"/>
            <color indexed="81"/>
            <rFont val="Tahoma"/>
            <family val="2"/>
          </rPr>
          <t xml:space="preserve">
</t>
        </r>
      </text>
    </comment>
    <comment ref="K3" authorId="0">
      <text>
        <r>
          <rPr>
            <sz val="10"/>
            <color indexed="81"/>
            <rFont val="Tahoma"/>
            <family val="2"/>
          </rPr>
          <t xml:space="preserve">SON LOS RECURSOS PROVENIENTES DEL SECTOR PRIVADO, DE FONDOS INTERNACIONALES Y OTROS NO COMPRENDIDOS EN LOS NUMERALES ANTERIORES
</t>
        </r>
      </text>
    </comment>
    <comment ref="B5" authorId="1">
      <text>
        <r>
          <rPr>
            <b/>
            <sz val="12"/>
            <color indexed="81"/>
            <rFont val="Arial"/>
            <family val="2"/>
          </rPr>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r>
      </text>
    </comment>
    <comment ref="B6" authorId="1">
      <text>
        <r>
          <rPr>
            <b/>
            <sz val="12"/>
            <color indexed="81"/>
            <rFont val="Arial"/>
            <family val="2"/>
          </rPr>
          <t>Asignaciones destinadas a cubrir las percepciones correspondientes al personal de carácter permanente.</t>
        </r>
        <r>
          <rPr>
            <sz val="8"/>
            <color indexed="81"/>
            <rFont val="Arial"/>
            <family val="2"/>
          </rPr>
          <t xml:space="preserve">
</t>
        </r>
      </text>
    </comment>
    <comment ref="B7" authorId="1">
      <text>
        <r>
          <rPr>
            <b/>
            <sz val="12"/>
            <color indexed="81"/>
            <rFont val="Arial"/>
            <family val="2"/>
          </rPr>
          <t>Asignaciones para remuneraciones a los Diputados, Senadores, Asambleístas, Regidores y Síndicos.</t>
        </r>
        <r>
          <rPr>
            <sz val="8"/>
            <color indexed="81"/>
            <rFont val="Tahoma"/>
            <family val="2"/>
          </rPr>
          <t xml:space="preserve">
</t>
        </r>
      </text>
    </comment>
    <comment ref="B8" authorId="1">
      <text>
        <r>
          <rPr>
            <b/>
            <sz val="12"/>
            <color indexed="81"/>
            <rFont val="Arial"/>
            <family val="2"/>
          </rPr>
          <t>Asignaciones para remuneraciones al personal que desempeña sus servicios en el ejército, fuerza aérea y armada nacionales.</t>
        </r>
        <r>
          <rPr>
            <sz val="8"/>
            <color indexed="81"/>
            <rFont val="Tahoma"/>
            <family val="2"/>
          </rPr>
          <t xml:space="preserve">
</t>
        </r>
      </text>
    </comment>
    <comment ref="B9" authorId="1">
      <text>
        <r>
          <rPr>
            <b/>
            <sz val="12"/>
            <color indexed="81"/>
            <rFont val="Arial"/>
            <family val="2"/>
          </rPr>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r>
        <r>
          <rPr>
            <sz val="12"/>
            <color indexed="81"/>
            <rFont val="Arial"/>
            <family val="2"/>
          </rPr>
          <t xml:space="preserve">
</t>
        </r>
      </text>
    </comment>
    <comment ref="B10" authorId="1">
      <text>
        <r>
          <rPr>
            <b/>
            <sz val="12"/>
            <color indexed="81"/>
            <rFont val="Arial"/>
            <family val="2"/>
          </rPr>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r>
        <r>
          <rPr>
            <sz val="12"/>
            <color indexed="81"/>
            <rFont val="Arial"/>
            <family val="2"/>
          </rPr>
          <t xml:space="preserve">
</t>
        </r>
      </text>
    </comment>
    <comment ref="B11" authorId="1">
      <text>
        <r>
          <rPr>
            <b/>
            <sz val="12"/>
            <color indexed="81"/>
            <rFont val="Arial"/>
            <family val="2"/>
          </rPr>
          <t>Asignaciones destinadas a cubrir las percepciones correspondientes al personal de carácter eventual.</t>
        </r>
        <r>
          <rPr>
            <sz val="12"/>
            <color indexed="81"/>
            <rFont val="Arial"/>
            <family val="2"/>
          </rPr>
          <t xml:space="preserve">
</t>
        </r>
      </text>
    </comment>
    <comment ref="B12" authorId="1">
      <text>
        <r>
          <rPr>
            <b/>
            <sz val="12"/>
            <color indexed="81"/>
            <rFont val="Arial"/>
            <family val="2"/>
          </rPr>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r>
        <r>
          <rPr>
            <sz val="12"/>
            <color indexed="81"/>
            <rFont val="Arial"/>
            <family val="2"/>
          </rPr>
          <t xml:space="preserve">
</t>
        </r>
      </text>
    </comment>
    <comment ref="B13" authorId="1">
      <text>
        <r>
          <rPr>
            <b/>
            <sz val="12"/>
            <color indexed="81"/>
            <rFont val="Arial"/>
            <family val="2"/>
          </rPr>
          <t>Asignaciones destinadas a cubrir las remuneraciones para el pago al personal de carácter transitorio que preste sus servicios en los entes públicos.</t>
        </r>
        <r>
          <rPr>
            <sz val="12"/>
            <color indexed="81"/>
            <rFont val="Arial"/>
            <family val="2"/>
          </rPr>
          <t xml:space="preserve">
</t>
        </r>
      </text>
    </comment>
    <comment ref="B14" authorId="1">
      <text>
        <r>
          <rPr>
            <b/>
            <sz val="12"/>
            <color indexed="81"/>
            <rFont val="Arial"/>
            <family val="2"/>
          </rPr>
          <t>Asignaciones destinadas a cubrir las remuneraciones a profesionistas de las diversas carreras o especialidades técnicas que presten su servicio social en los entes públicos.</t>
        </r>
        <r>
          <rPr>
            <sz val="12"/>
            <color indexed="81"/>
            <rFont val="Arial"/>
            <family val="2"/>
          </rPr>
          <t xml:space="preserve">
</t>
        </r>
      </text>
    </comment>
    <comment ref="B15" authorId="1">
      <text>
        <r>
          <rPr>
            <b/>
            <sz val="12"/>
            <color indexed="81"/>
            <rFont val="Arial"/>
            <family val="2"/>
          </rPr>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r>
        <r>
          <rPr>
            <sz val="12"/>
            <color indexed="81"/>
            <rFont val="Arial"/>
            <family val="2"/>
          </rPr>
          <t xml:space="preserve">
</t>
        </r>
      </text>
    </comment>
    <comment ref="B16" authorId="1">
      <text>
        <r>
          <rPr>
            <b/>
            <sz val="12"/>
            <color indexed="81"/>
            <rFont val="Arial"/>
            <family val="2"/>
          </rPr>
          <t>Asignaciones destinadas a cubrir percepciones adicionales y especiales, así como las gratificaciones que se otorgan tanto al personal de carácter permanente como transitorio.</t>
        </r>
        <r>
          <rPr>
            <sz val="12"/>
            <color indexed="81"/>
            <rFont val="Arial"/>
            <family val="2"/>
          </rPr>
          <t xml:space="preserve">
</t>
        </r>
      </text>
    </comment>
    <comment ref="B17" authorId="1">
      <text>
        <r>
          <rPr>
            <b/>
            <sz val="12"/>
            <color indexed="81"/>
            <rFont val="Arial"/>
            <family val="2"/>
          </rPr>
          <t>Asignaciones adicionales como complemento al sueldo del personal al servicio de los entes públicos, por años de servicios efectivos prestados, de acuerdo con la legislación aplicable.</t>
        </r>
        <r>
          <rPr>
            <sz val="12"/>
            <color indexed="81"/>
            <rFont val="Arial"/>
            <family val="2"/>
          </rPr>
          <t xml:space="preserve">
</t>
        </r>
      </text>
    </comment>
    <comment ref="B18" authorId="1">
      <text>
        <r>
          <rPr>
            <b/>
            <sz val="12"/>
            <color indexed="81"/>
            <rFont val="Arial"/>
            <family val="2"/>
          </rPr>
          <t>Asignaciones al personal que tenga derecho a vacaciones o preste sus servicios en domingo; aguinaldo o gratificación de fin de año al personal civil y militar al servicio de los entes públicos.</t>
        </r>
        <r>
          <rPr>
            <sz val="12"/>
            <color indexed="81"/>
            <rFont val="Arial"/>
            <family val="2"/>
          </rPr>
          <t xml:space="preserve">
</t>
        </r>
      </text>
    </comment>
    <comment ref="B19" authorId="1">
      <text>
        <r>
          <rPr>
            <b/>
            <sz val="12"/>
            <color indexed="81"/>
            <rFont val="Arial"/>
            <family val="2"/>
          </rPr>
          <t>Asignaciones por remuneraciones a que tenga derecho el personal de los entes públicos por servicios prestados en horas que se realizan excediendo la duración máxima de la jornada de trabajo, guardias o turnos opcionales.</t>
        </r>
        <r>
          <rPr>
            <sz val="12"/>
            <color indexed="81"/>
            <rFont val="Arial"/>
            <family val="2"/>
          </rPr>
          <t xml:space="preserve">
</t>
        </r>
      </text>
    </comment>
    <comment ref="B20" authorId="1">
      <text>
        <r>
          <rPr>
            <b/>
            <sz val="12"/>
            <color indexed="81"/>
            <rFont val="Arial"/>
            <family val="2"/>
          </rPr>
          <t>Asignaciones destinadas a cubrir las percepciones que se otorgan a los servidores públicos bajo el esquema de compensaciones que determinen las disposiciones aplicables.</t>
        </r>
        <r>
          <rPr>
            <sz val="12"/>
            <color indexed="81"/>
            <rFont val="Arial"/>
            <family val="2"/>
          </rPr>
          <t xml:space="preserve">
</t>
        </r>
      </text>
    </comment>
    <comment ref="B21" authorId="1">
      <text>
        <r>
          <rPr>
            <b/>
            <sz val="12"/>
            <color indexed="81"/>
            <rFont val="Arial"/>
            <family val="2"/>
          </rPr>
          <t>Remuneraciones adicionales que se cubre al personal militar en activo en atención al incremento en el costo de la vida o insalubridad del lugar donde preste sus servicios.</t>
        </r>
        <r>
          <rPr>
            <sz val="12"/>
            <color indexed="81"/>
            <rFont val="Arial"/>
            <family val="2"/>
          </rPr>
          <t xml:space="preserve">
</t>
        </r>
      </text>
    </comment>
    <comment ref="B22" authorId="1">
      <text>
        <r>
          <rPr>
            <b/>
            <sz val="12"/>
            <color indexed="81"/>
            <rFont val="Arial"/>
            <family val="2"/>
          </rP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desempeñó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 capitanes y oficiales de la armada.</t>
        </r>
        <r>
          <rPr>
            <sz val="12"/>
            <color indexed="81"/>
            <rFont val="Arial"/>
            <family val="2"/>
          </rPr>
          <t xml:space="preserve">
</t>
        </r>
      </text>
    </comment>
    <comment ref="B23" authorId="1">
      <text>
        <r>
          <rPr>
            <b/>
            <sz val="12"/>
            <color indexed="81"/>
            <rFont val="Arial"/>
            <family val="2"/>
          </rPr>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aceptarán los compromisos de ejercicios anteriores.</t>
        </r>
        <r>
          <rPr>
            <sz val="12"/>
            <color indexed="81"/>
            <rFont val="Arial"/>
            <family val="2"/>
          </rPr>
          <t xml:space="preserve">
</t>
        </r>
      </text>
    </comment>
    <comment ref="B24" authorId="1">
      <text>
        <r>
          <rPr>
            <b/>
            <sz val="12"/>
            <color indexed="81"/>
            <rFont val="Arial"/>
            <family val="2"/>
          </rPr>
          <t>Incluye retribución a los empleados de los entes públicos por su participación en la vigilancia del cumplimiento de las leyes y custodia de valores.</t>
        </r>
        <r>
          <rPr>
            <sz val="12"/>
            <color indexed="81"/>
            <rFont val="Arial"/>
            <family val="2"/>
          </rPr>
          <t xml:space="preserve">
</t>
        </r>
      </text>
    </comment>
    <comment ref="B25" authorId="1">
      <text>
        <r>
          <rPr>
            <b/>
            <sz val="12"/>
            <color indexed="81"/>
            <rFont val="Arial"/>
            <family val="2"/>
          </rPr>
          <t>Asignaciones destinadas a cubrir la parte que corresponde a los entes públicos por concepto de prestaciones de seguridad social y primas de seguros, en beneficio del personal a su servicio, tanto de carácter permanente como transitorio.</t>
        </r>
        <r>
          <rPr>
            <sz val="12"/>
            <color indexed="81"/>
            <rFont val="Arial"/>
            <family val="2"/>
          </rPr>
          <t xml:space="preserve">
</t>
        </r>
      </text>
    </comment>
    <comment ref="B26" authorId="1">
      <text>
        <r>
          <rPr>
            <b/>
            <sz val="12"/>
            <color indexed="81"/>
            <rFont val="Arial"/>
            <family val="2"/>
          </rPr>
          <t>Asignaciones destinadas a cubrir la aportación de los entes públicos, por concepto de seguridad social, en los términos de la legislación vigente</t>
        </r>
        <r>
          <rPr>
            <b/>
            <sz val="8"/>
            <color indexed="81"/>
            <rFont val="Arial"/>
            <family val="2"/>
          </rPr>
          <t>.</t>
        </r>
        <r>
          <rPr>
            <sz val="8"/>
            <color indexed="81"/>
            <rFont val="Arial"/>
            <family val="2"/>
          </rPr>
          <t xml:space="preserve">
</t>
        </r>
      </text>
    </comment>
    <comment ref="B27" authorId="1">
      <text>
        <r>
          <rPr>
            <b/>
            <sz val="12"/>
            <color indexed="81"/>
            <rFont val="Arial"/>
            <family val="2"/>
          </rPr>
          <t>Asignaciones destinadas a cubrir las aportaciones que corresponden a los entes públicos para proporcionar vivienda a su personal, de acuerdo con las disposiciones legales vigentes.</t>
        </r>
        <r>
          <rPr>
            <sz val="12"/>
            <color indexed="81"/>
            <rFont val="Arial"/>
            <family val="2"/>
          </rPr>
          <t xml:space="preserve">
</t>
        </r>
      </text>
    </comment>
    <comment ref="B28" authorId="1">
      <text>
        <r>
          <rPr>
            <b/>
            <sz val="12"/>
            <color indexed="81"/>
            <rFont val="Arial"/>
            <family val="2"/>
          </rPr>
          <t>Asignaciones destinadas a cubrir los montos de las aportaciones de los entes públicos a favor del Sistema para el Retiro, correspondientes a los trabajadores al servicio de los mismos.</t>
        </r>
        <r>
          <rPr>
            <sz val="12"/>
            <color indexed="81"/>
            <rFont val="Arial"/>
            <family val="2"/>
          </rPr>
          <t xml:space="preserve">
</t>
        </r>
      </text>
    </comment>
    <comment ref="B29" authorId="1">
      <text>
        <r>
          <rPr>
            <b/>
            <sz val="12"/>
            <color indexed="81"/>
            <rFont val="Arial"/>
            <family val="2"/>
          </rPr>
          <t>Asignaciones destinadas a cubrir las primas que corresponden a los entes públicos por concepto de seguro de vida, seguros de gastos médicos del personal a su servicio, así como, los seguros de responsabilidad civil y asistencia legal, en los términos de la legislación vigente. Incluye las primas que corresponden al Gobierno Federal por concepto de seguro de vida del personal militar.</t>
        </r>
        <r>
          <rPr>
            <sz val="12"/>
            <color indexed="81"/>
            <rFont val="Arial"/>
            <family val="2"/>
          </rPr>
          <t xml:space="preserve">
</t>
        </r>
      </text>
    </comment>
    <comment ref="B30" authorId="1">
      <text>
        <r>
          <rPr>
            <b/>
            <sz val="12"/>
            <color indexed="81"/>
            <rFont val="Arial"/>
            <family val="2"/>
          </rPr>
          <t>Asignaciones destinadas a cubrir otras prestaciones sociales y económicas, a favor del personal, de acuerdo con las disposiciones legales vigentes y/o acuerdos contractuales respectivos.</t>
        </r>
        <r>
          <rPr>
            <sz val="12"/>
            <color indexed="81"/>
            <rFont val="Arial"/>
            <family val="2"/>
          </rPr>
          <t xml:space="preserve">
</t>
        </r>
      </text>
    </comment>
    <comment ref="B31" authorId="1">
      <text>
        <r>
          <rPr>
            <b/>
            <sz val="12"/>
            <color indexed="81"/>
            <rFont val="Arial"/>
            <family val="2"/>
          </rPr>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r>
        <r>
          <rPr>
            <sz val="12"/>
            <color indexed="81"/>
            <rFont val="Arial"/>
            <family val="2"/>
          </rPr>
          <t xml:space="preserve">
</t>
        </r>
      </text>
    </comment>
    <comment ref="B32" authorId="1">
      <text>
        <r>
          <rPr>
            <b/>
            <sz val="12"/>
            <color indexed="81"/>
            <rFont val="Arial"/>
            <family val="2"/>
          </rPr>
          <t>Asignaciones destinadas a cubrir indemnizaciones al personal conforme a la legislación aplicable; tales como: por accidente de trabajo, por despido, entre otros.</t>
        </r>
        <r>
          <rPr>
            <sz val="12"/>
            <color indexed="81"/>
            <rFont val="Arial"/>
            <family val="2"/>
          </rPr>
          <t xml:space="preserve">
</t>
        </r>
      </text>
    </comment>
    <comment ref="B33" authorId="1">
      <text>
        <r>
          <rPr>
            <b/>
            <sz val="12"/>
            <color indexed="81"/>
            <rFont val="Arial"/>
            <family val="2"/>
          </rPr>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r>
        <r>
          <rPr>
            <sz val="12"/>
            <color indexed="81"/>
            <rFont val="Arial"/>
            <family val="2"/>
          </rPr>
          <t xml:space="preserve">
</t>
        </r>
      </text>
    </comment>
    <comment ref="B34" authorId="1">
      <text>
        <r>
          <rPr>
            <b/>
            <sz val="12"/>
            <color indexed="81"/>
            <rFont val="Arial"/>
            <family val="2"/>
          </rPr>
          <t>Asignaciones destinadas a cubrir el costo de las prestaciones que los entes públicos otorgan en beneficio de sus empleados, de conformidad con las condiciones generales de trabajo o los contratos colectivos de trabajo.</t>
        </r>
        <r>
          <rPr>
            <sz val="12"/>
            <color indexed="81"/>
            <rFont val="Arial"/>
            <family val="2"/>
          </rPr>
          <t xml:space="preserve">
</t>
        </r>
      </text>
    </comment>
    <comment ref="B35" authorId="1">
      <text>
        <r>
          <rPr>
            <b/>
            <sz val="12"/>
            <color indexed="81"/>
            <rFont val="Arial"/>
            <family val="2"/>
          </rPr>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 en el capítulo 3000 Servicios Generales.</t>
        </r>
        <r>
          <rPr>
            <sz val="12"/>
            <color indexed="81"/>
            <rFont val="Arial"/>
            <family val="2"/>
          </rPr>
          <t xml:space="preserve">
</t>
        </r>
      </text>
    </comment>
    <comment ref="B36" authorId="1">
      <text>
        <r>
          <rPr>
            <b/>
            <sz val="12"/>
            <color indexed="81"/>
            <rFont val="Arial"/>
            <family val="2"/>
          </rPr>
          <t>Asignaciones destinadas a cubrir el costo de otras prestaciones que los entes públicos otorgan en beneficio de sus empleados, siempre que no correspondan a las prestaciones a que se refiere la partida 154 Prestaciones contractuales.</t>
        </r>
        <r>
          <rPr>
            <sz val="12"/>
            <color indexed="81"/>
            <rFont val="Arial"/>
            <family val="2"/>
          </rPr>
          <t xml:space="preserve">
</t>
        </r>
      </text>
    </comment>
    <comment ref="B37" authorId="1">
      <text>
        <r>
          <rPr>
            <b/>
            <sz val="12"/>
            <color indexed="81"/>
            <rFont val="Arial"/>
            <family val="2"/>
          </rPr>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r>
        <r>
          <rPr>
            <sz val="12"/>
            <color indexed="81"/>
            <rFont val="Arial"/>
            <family val="2"/>
          </rPr>
          <t xml:space="preserve">
</t>
        </r>
      </text>
    </comment>
    <comment ref="B38" authorId="1">
      <text>
        <r>
          <rPr>
            <b/>
            <sz val="12"/>
            <color indexed="81"/>
            <rFont val="Arial"/>
            <family val="2"/>
          </rPr>
          <t>Asignaciones destinadas a cubrir las medidas de incremento en percepciones, creación de plaza,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9" authorId="1">
      <text>
        <r>
          <rPr>
            <b/>
            <sz val="12"/>
            <color indexed="81"/>
            <rFont val="Arial"/>
            <family val="2"/>
          </rPr>
          <t>Asignaciones destinadas a cubrir estímulos económicos a los servidores públicos de mando, enlace y operativos de los entes públicos, que establezcan las disposiciones aplicables, derivado del desempeño de sus funciones.</t>
        </r>
        <r>
          <rPr>
            <sz val="12"/>
            <color indexed="81"/>
            <rFont val="Arial"/>
            <family val="2"/>
          </rPr>
          <t xml:space="preserve">
</t>
        </r>
      </text>
    </comment>
    <comment ref="B40" authorId="1">
      <text>
        <r>
          <rPr>
            <b/>
            <sz val="12"/>
            <color indexed="81"/>
            <rFont val="Arial"/>
            <family val="2"/>
          </rPr>
          <t>Asignaciones destinadas a cubrir los estímulos al personal de los entes públicos por productividad, desempeño, calidad, acreditación por titulación de licenciatura, años de servicio, puntualidad y asistencia, entre otros; de acuerdo con la normatividad aplicable.</t>
        </r>
        <r>
          <rPr>
            <sz val="12"/>
            <color indexed="81"/>
            <rFont val="Arial"/>
            <family val="2"/>
          </rPr>
          <t xml:space="preserve">
</t>
        </r>
      </text>
    </comment>
    <comment ref="B41" authorId="1">
      <text>
        <r>
          <rPr>
            <b/>
            <sz val="12"/>
            <color indexed="81"/>
            <rFont val="Arial"/>
            <family val="2"/>
          </rPr>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r>
        <r>
          <rPr>
            <sz val="12"/>
            <color indexed="81"/>
            <rFont val="Arial"/>
            <family val="2"/>
          </rPr>
          <t xml:space="preserve">
</t>
        </r>
      </text>
    </comment>
    <comment ref="B42" authorId="1">
      <text>
        <r>
          <rPr>
            <b/>
            <sz val="12"/>
            <color indexed="81"/>
            <rFont val="Arial"/>
            <family val="2"/>
          </rPr>
          <t>Agrupa las asignaciones destinadas a la adquisición de toda clase de insumos y suministros requeridos para la prestación de bienes y servicios y para el desempeño de las actividades administrativas.</t>
        </r>
        <r>
          <rPr>
            <sz val="12"/>
            <color indexed="81"/>
            <rFont val="Arial"/>
            <family val="2"/>
          </rPr>
          <t xml:space="preserve">
</t>
        </r>
      </text>
    </comment>
    <comment ref="B43" authorId="1">
      <text>
        <r>
          <rPr>
            <b/>
            <sz val="12"/>
            <color indexed="81"/>
            <rFont val="Arial"/>
            <family val="2"/>
          </rPr>
          <t>Asignaciones destinadas a la adquisición de materiales y útiles de oficina, limpieza, impresión y reproducción, para el procesamiento en equipo y bienes informáticos; materiales, estadísticos, geográficos, de apoyo informativo y didáctico para centros de enseñanza e investigación; materiales requeridos para el registro e identificación en trámites oficiales y servicios a la población.</t>
        </r>
        <r>
          <rPr>
            <sz val="12"/>
            <color indexed="81"/>
            <rFont val="Arial"/>
            <family val="2"/>
          </rPr>
          <t xml:space="preserve">
</t>
        </r>
      </text>
    </comment>
    <comment ref="B44" authorId="1">
      <text>
        <r>
          <rPr>
            <b/>
            <sz val="12"/>
            <color indexed="81"/>
            <rFont val="Arial"/>
            <family val="2"/>
          </rPr>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r>
        <r>
          <rPr>
            <sz val="12"/>
            <color indexed="81"/>
            <rFont val="Arial"/>
            <family val="2"/>
          </rPr>
          <t xml:space="preserve">
</t>
        </r>
      </text>
    </comment>
    <comment ref="B45" authorId="1">
      <text>
        <r>
          <rPr>
            <b/>
            <sz val="12"/>
            <color indexed="81"/>
            <rFont val="Arial"/>
            <family val="2"/>
          </rPr>
          <t>Asignaciones destinadas a la adquisición de materiales utilizados en la impresión, reproducción y encuadernación, tales como: fijadores, tintas, pastas, logotipos y demás materiales y útiles para el mismo fin. Incluye rollos fotográficos.</t>
        </r>
        <r>
          <rPr>
            <sz val="12"/>
            <color indexed="81"/>
            <rFont val="Arial"/>
            <family val="2"/>
          </rPr>
          <t xml:space="preserve">
</t>
        </r>
      </text>
    </comment>
    <comment ref="B46" authorId="1">
      <text>
        <r>
          <rPr>
            <b/>
            <sz val="12"/>
            <color indexed="81"/>
            <rFont val="Arial"/>
            <family val="2"/>
          </rPr>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r>
        <r>
          <rPr>
            <sz val="12"/>
            <color indexed="81"/>
            <rFont val="Arial"/>
            <family val="2"/>
          </rPr>
          <t xml:space="preserve">
</t>
        </r>
      </text>
    </comment>
    <comment ref="B47" authorId="1">
      <text>
        <r>
          <rPr>
            <b/>
            <sz val="12"/>
            <color indexed="81"/>
            <rFont val="Arial"/>
            <family val="2"/>
          </rPr>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r>
        <r>
          <rPr>
            <sz val="12"/>
            <color indexed="81"/>
            <rFont val="Arial"/>
            <family val="2"/>
          </rPr>
          <t xml:space="preserve">
</t>
        </r>
      </text>
    </comment>
    <comment ref="B48" authorId="1">
      <text>
        <r>
          <rPr>
            <b/>
            <sz val="12"/>
            <color indexed="81"/>
            <rFont val="Arial"/>
            <family val="2"/>
          </rPr>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r>
        <r>
          <rPr>
            <sz val="12"/>
            <color indexed="81"/>
            <rFont val="Arial"/>
            <family val="2"/>
          </rPr>
          <t xml:space="preserve">
</t>
        </r>
      </text>
    </comment>
    <comment ref="B49" authorId="1">
      <text>
        <r>
          <rPr>
            <b/>
            <sz val="12"/>
            <color indexed="81"/>
            <rFont val="Arial"/>
            <family val="2"/>
          </rPr>
          <t>Asignaciones destinadas a la adquisición de materiales, artículos y enseres para el aseo, limpieza e higiene, tales como: escobas, jergas, detergentes, jabones y otros productos similares.</t>
        </r>
        <r>
          <rPr>
            <sz val="12"/>
            <color indexed="81"/>
            <rFont val="Arial"/>
            <family val="2"/>
          </rPr>
          <t xml:space="preserve">
</t>
        </r>
      </text>
    </comment>
    <comment ref="B50" authorId="1">
      <text>
        <r>
          <rPr>
            <b/>
            <sz val="12"/>
            <color indexed="81"/>
            <rFont val="Arial"/>
            <family val="2"/>
          </rPr>
          <t>Asignaciones destinadas a la adquisición de todo tipo de material didáctico así como materiales y suministros necesarios para las funciones educativas.</t>
        </r>
        <r>
          <rPr>
            <sz val="12"/>
            <color indexed="81"/>
            <rFont val="Arial"/>
            <family val="2"/>
          </rPr>
          <t xml:space="preserve">
</t>
        </r>
      </text>
    </comment>
    <comment ref="B51" authorId="1">
      <text>
        <r>
          <rPr>
            <b/>
            <sz val="12"/>
            <color indexed="81"/>
            <rFont val="Arial"/>
            <family val="2"/>
          </rPr>
          <t>Asignaciones destinadas a la adquisición de materiales requeridos para el registro e identificación en trámites oficiales y servicios a la población, tales como: pasaportes, certificados especiales, formas valoradas, placas de tránsito, licencias de conducir, entre otras.</t>
        </r>
        <r>
          <rPr>
            <sz val="12"/>
            <color indexed="81"/>
            <rFont val="Arial"/>
            <family val="2"/>
          </rPr>
          <t xml:space="preserve">
</t>
        </r>
      </text>
    </comment>
    <comment ref="B52" authorId="1">
      <text>
        <r>
          <rPr>
            <b/>
            <sz val="12"/>
            <color indexed="81"/>
            <rFont val="Arial"/>
            <family val="2"/>
          </rPr>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r>
        <r>
          <rPr>
            <sz val="12"/>
            <color indexed="81"/>
            <rFont val="Arial"/>
            <family val="2"/>
          </rPr>
          <t xml:space="preserve">
</t>
        </r>
      </text>
    </comment>
    <comment ref="B53" authorId="1">
      <text>
        <r>
          <rPr>
            <b/>
            <sz val="12"/>
            <color indexed="81"/>
            <rFont val="Arial"/>
            <family val="2"/>
          </rPr>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r>
        <r>
          <rPr>
            <sz val="12"/>
            <color indexed="81"/>
            <rFont val="Arial"/>
            <family val="2"/>
          </rPr>
          <t xml:space="preserve">
</t>
        </r>
      </text>
    </comment>
    <comment ref="B54" authorId="1">
      <text>
        <r>
          <rPr>
            <b/>
            <sz val="12"/>
            <color indexed="81"/>
            <rFont val="Arial"/>
            <family val="2"/>
          </rPr>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r>
      </text>
    </comment>
    <comment ref="B55" authorId="1">
      <text>
        <r>
          <rPr>
            <b/>
            <sz val="12"/>
            <color indexed="81"/>
            <rFont val="Arial"/>
            <family val="2"/>
          </rPr>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r>
      </text>
    </comment>
    <comment ref="B56" authorId="1">
      <text>
        <r>
          <rPr>
            <b/>
            <sz val="12"/>
            <color indexed="81"/>
            <rFont val="Arial"/>
            <family val="2"/>
          </rPr>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r>
        <r>
          <rPr>
            <sz val="12"/>
            <color indexed="81"/>
            <rFont val="Arial"/>
            <family val="2"/>
          </rPr>
          <t xml:space="preserve">
</t>
        </r>
      </text>
    </comment>
    <comment ref="B57" authorId="1">
      <text>
        <r>
          <rPr>
            <b/>
            <sz val="12"/>
            <color indexed="81"/>
            <rFont val="Arial"/>
            <family val="2"/>
          </rPr>
          <t>Asignaciones destinada a la adquisición de productos alimenticios como materias primas en estado natural, transformadas o semi-transformadas, de naturaleza vegetal y animal que se utilizan en los procesos productivos, diferentes a las contenidas en las demás partidas de este Clasificador.</t>
        </r>
        <r>
          <rPr>
            <sz val="12"/>
            <color indexed="81"/>
            <rFont val="Arial"/>
            <family val="2"/>
          </rPr>
          <t xml:space="preserve">
</t>
        </r>
      </text>
    </comment>
    <comment ref="B58" authorId="1">
      <text>
        <r>
          <rPr>
            <b/>
            <sz val="12"/>
            <color indexed="81"/>
            <rFont val="Arial"/>
            <family val="2"/>
          </rPr>
          <t>Asignaciones destinadas a la adquisición de insumos textiles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59" authorId="1">
      <text>
        <r>
          <rPr>
            <b/>
            <sz val="12"/>
            <color indexed="81"/>
            <rFont val="Arial"/>
            <family val="2"/>
          </rPr>
          <t>Asignaciones destinadas a la adquisición de papel, cartón e impresos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0" authorId="1">
      <text>
        <r>
          <rPr>
            <b/>
            <sz val="12"/>
            <color indexed="81"/>
            <rFont val="Arial"/>
            <family val="2"/>
          </rPr>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r>
        <r>
          <rPr>
            <sz val="12"/>
            <color indexed="81"/>
            <rFont val="Arial"/>
            <family val="2"/>
          </rPr>
          <t xml:space="preserve">
</t>
        </r>
      </text>
    </comment>
    <comment ref="B61" authorId="1">
      <text>
        <r>
          <rPr>
            <b/>
            <sz val="12"/>
            <color indexed="81"/>
            <rFont val="Arial"/>
            <family val="2"/>
          </rPr>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2" authorId="1">
      <text>
        <r>
          <rPr>
            <b/>
            <sz val="12"/>
            <color indexed="81"/>
            <rFont val="Arial"/>
            <family val="2"/>
          </rPr>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3" authorId="1">
      <text>
        <r>
          <rPr>
            <b/>
            <sz val="12"/>
            <color indexed="81"/>
            <rFont val="Arial"/>
            <family val="2"/>
          </rPr>
          <t>Asignaciones destinadas a la adquisición de cuero, piel, plástico y hule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4" authorId="1">
      <text>
        <r>
          <rPr>
            <b/>
            <sz val="12"/>
            <color indexed="81"/>
            <rFont val="Arial"/>
            <family val="2"/>
          </rPr>
          <t>Artículos o bienes no duraderos que adquiere la entidad para destinarlos a la comercialización de acuerdo con el giro normal de actividades del ente público.</t>
        </r>
        <r>
          <rPr>
            <sz val="12"/>
            <color indexed="81"/>
            <rFont val="Arial"/>
            <family val="2"/>
          </rPr>
          <t xml:space="preserve">
</t>
        </r>
      </text>
    </comment>
    <comment ref="B65" authorId="1">
      <text>
        <r>
          <rPr>
            <b/>
            <sz val="12"/>
            <color indexed="81"/>
            <rFont val="Arial"/>
            <family val="2"/>
          </rPr>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6" authorId="1">
      <text>
        <r>
          <rPr>
            <b/>
            <sz val="12"/>
            <color indexed="81"/>
            <rFont val="Arial"/>
            <family val="2"/>
          </rPr>
          <t>Asignaciones destinadas a la adquisición de materiales y artículos utilizados en la construcción, reconstrucción, ampliación, adaptación, mejora, conservación, reparación y mantenimiento de bienes inmuebles.</t>
        </r>
        <r>
          <rPr>
            <sz val="12"/>
            <color indexed="81"/>
            <rFont val="Arial"/>
            <family val="2"/>
          </rPr>
          <t xml:space="preserve">
</t>
        </r>
      </text>
    </comment>
    <comment ref="B67" authorId="1">
      <text>
        <r>
          <rPr>
            <b/>
            <sz val="12"/>
            <color indexed="81"/>
            <rFont val="Arial"/>
            <family val="2"/>
          </rPr>
          <t>Asignaciones destinadas a la adquisición de productos de arena, grava, mármol, piedras calizas, piedras de cantera, otras piedras dimensionales,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r>
        <r>
          <rPr>
            <sz val="12"/>
            <color indexed="81"/>
            <rFont val="Arial"/>
            <family val="2"/>
          </rPr>
          <t xml:space="preserve">
</t>
        </r>
      </text>
    </comment>
    <comment ref="B68" authorId="1">
      <text>
        <r>
          <rPr>
            <b/>
            <sz val="12"/>
            <color indexed="81"/>
            <rFont val="Arial"/>
            <family val="2"/>
          </rPr>
          <t>Asignaciones destinadas a la adquisición de cemento blanco, gris y especial, pega azulejo y productos de concreto.</t>
        </r>
        <r>
          <rPr>
            <sz val="12"/>
            <color indexed="81"/>
            <rFont val="Arial"/>
            <family val="2"/>
          </rPr>
          <t xml:space="preserve">
</t>
        </r>
      </text>
    </comment>
    <comment ref="B69" authorId="1">
      <text>
        <r>
          <rPr>
            <b/>
            <sz val="12"/>
            <color indexed="81"/>
            <rFont val="Arial"/>
            <family val="2"/>
          </rPr>
          <t>Asignaciones destinadas a la adquisición de tabla roca, plafones, paneles acústicos, columnas, molduras, estatuillas, figuras decorativas de yesos y otros productos arquitectónicos de yeso de carácter ornamental. Incluye dolomita calcinada. Cal viva, hidratada o apagada y cal para usos específicos a partir de piedra caliza triturada.</t>
        </r>
        <r>
          <rPr>
            <sz val="12"/>
            <color indexed="81"/>
            <rFont val="Arial"/>
            <family val="2"/>
          </rPr>
          <t xml:space="preserve">
</t>
        </r>
      </text>
    </comment>
    <comment ref="B70" authorId="1">
      <text>
        <r>
          <rPr>
            <b/>
            <sz val="12"/>
            <color indexed="81"/>
            <rFont val="Arial"/>
            <family val="2"/>
          </rPr>
          <t>Asignaciones destinadas a la adquisición de madera y sus derivados.</t>
        </r>
        <r>
          <rPr>
            <sz val="12"/>
            <color indexed="81"/>
            <rFont val="Arial"/>
            <family val="2"/>
          </rPr>
          <t xml:space="preserve">
</t>
        </r>
      </text>
    </comment>
    <comment ref="B71" authorId="1">
      <text>
        <r>
          <rPr>
            <b/>
            <sz val="12"/>
            <color indexed="81"/>
            <rFont val="Arial"/>
            <family val="2"/>
          </rPr>
          <t>Asignaciones destinadas a la adquisición de vidrio plano, templado, inastillable y otros vidrios laminados; espejos; envases y artículos de vidrio y fibra de vidrio.</t>
        </r>
      </text>
    </comment>
    <comment ref="B72" authorId="1">
      <text>
        <r>
          <rPr>
            <b/>
            <sz val="12"/>
            <color indexed="81"/>
            <rFont val="Arial"/>
            <family val="2"/>
          </rPr>
          <t>Asignaciones destinadas a la adquisición de todo tipo de material eléctrico y electrónico tales como: cables, interruptores, tubos fluorescentes, focos aislantes,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r>
        <r>
          <rPr>
            <sz val="12"/>
            <color indexed="81"/>
            <rFont val="Arial"/>
            <family val="2"/>
          </rPr>
          <t xml:space="preserve">
</t>
        </r>
      </text>
    </comment>
    <comment ref="B73" authorId="1">
      <text>
        <r>
          <rPr>
            <b/>
            <sz val="12"/>
            <color indexed="81"/>
            <rFont val="Arial"/>
            <family val="2"/>
          </rPr>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r>
        <r>
          <rPr>
            <sz val="12"/>
            <color indexed="81"/>
            <rFont val="Arial"/>
            <family val="2"/>
          </rPr>
          <t xml:space="preserve">
</t>
        </r>
      </text>
    </comment>
    <comment ref="B74" authorId="1">
      <text>
        <r>
          <rPr>
            <b/>
            <sz val="12"/>
            <color indexed="81"/>
            <rFont val="Arial"/>
            <family val="2"/>
          </rPr>
          <t>Asignaciones destinadas a la adquisición de materiales para el acondicionamiento de las obras públicas y bienes inmuebles, tales como: tapices, pisos, persianas y demás accesorios.</t>
        </r>
        <r>
          <rPr>
            <sz val="12"/>
            <color indexed="81"/>
            <rFont val="Arial"/>
            <family val="2"/>
          </rPr>
          <t xml:space="preserve">
</t>
        </r>
      </text>
    </comment>
    <comment ref="B75" authorId="1">
      <text>
        <r>
          <rPr>
            <b/>
            <sz val="12"/>
            <color indexed="81"/>
            <rFont val="Arial"/>
            <family val="2"/>
          </rPr>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r>
        <r>
          <rPr>
            <sz val="12"/>
            <color indexed="81"/>
            <rFont val="Arial"/>
            <family val="2"/>
          </rPr>
          <t xml:space="preserve">
</t>
        </r>
      </text>
    </comment>
    <comment ref="B76" authorId="1">
      <text>
        <r>
          <rPr>
            <b/>
            <sz val="12"/>
            <color indexed="81"/>
            <rFont val="Arial"/>
            <family val="2"/>
          </rPr>
          <t>Asignaciones destinadas a la adquisición de sustancias, productos químicos y farmacéuticos de aplicación humana o animal; así como toda clase de materiales y suministros médicos y de laboratorio.</t>
        </r>
        <r>
          <rPr>
            <sz val="12"/>
            <color indexed="81"/>
            <rFont val="Arial"/>
            <family val="2"/>
          </rPr>
          <t xml:space="preserve">
</t>
        </r>
      </text>
    </comment>
    <comment ref="B77" authorId="1">
      <text>
        <r>
          <rPr>
            <b/>
            <sz val="12"/>
            <color indexed="81"/>
            <rFont val="Arial"/>
            <family val="2"/>
          </rPr>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r>
        <r>
          <rPr>
            <sz val="12"/>
            <color indexed="81"/>
            <rFont val="Arial"/>
            <family val="2"/>
          </rPr>
          <t xml:space="preserve">
</t>
        </r>
      </text>
    </comment>
    <comment ref="B78" authorId="1">
      <text>
        <r>
          <rPr>
            <b/>
            <sz val="12"/>
            <color indexed="81"/>
            <rFont val="Arial"/>
            <family val="2"/>
          </rPr>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r>
      </text>
    </comment>
    <comment ref="B79" authorId="1">
      <text>
        <r>
          <rPr>
            <b/>
            <sz val="12"/>
            <color indexed="81"/>
            <rFont val="Arial"/>
            <family val="2"/>
          </rPr>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r>
        <r>
          <rPr>
            <sz val="12"/>
            <color indexed="81"/>
            <rFont val="Arial"/>
            <family val="2"/>
          </rPr>
          <t xml:space="preserve">
</t>
        </r>
      </text>
    </comment>
    <comment ref="B80" authorId="1">
      <text>
        <r>
          <rPr>
            <b/>
            <sz val="12"/>
            <color indexed="81"/>
            <rFont val="Arial"/>
            <family val="2"/>
          </rPr>
          <t>Asignaciones destinadas a la adquisición de toda clase de materiales y suministros médicos que se requieran en hospitales, unidades sanitarias, consultorios, clínicas veterinaria, etc., tales como: jeringas, gasas, agujas, vendajes, materia de sutura, espátulas, lentes, lancetas, hojas de bisturí y prótesis en general.</t>
        </r>
        <r>
          <rPr>
            <sz val="12"/>
            <color indexed="81"/>
            <rFont val="Arial"/>
            <family val="2"/>
          </rPr>
          <t xml:space="preserve">
</t>
        </r>
      </text>
    </comment>
    <comment ref="B81" authorId="1">
      <text>
        <r>
          <rPr>
            <b/>
            <sz val="12"/>
            <color indexed="81"/>
            <rFont val="Arial"/>
            <family val="2"/>
          </rPr>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r>
        <r>
          <rPr>
            <sz val="12"/>
            <color indexed="81"/>
            <rFont val="Arial"/>
            <family val="2"/>
          </rPr>
          <t xml:space="preserve">
</t>
        </r>
      </text>
    </comment>
    <comment ref="B82" authorId="1">
      <text>
        <r>
          <rPr>
            <b/>
            <sz val="12"/>
            <color indexed="81"/>
            <rFont val="Arial"/>
            <family val="2"/>
          </rPr>
          <t>Asignaciones destinadas a cubrir erogaciones por adquisición de productos a partir del hule o de resinas plásticas, perfiles, tubos y conexiones, productos laminados, placas espumas, envases y contenedores, entre otros productos. Incluye P.V.C.</t>
        </r>
        <r>
          <rPr>
            <sz val="12"/>
            <color indexed="81"/>
            <rFont val="Arial"/>
            <family val="2"/>
          </rPr>
          <t xml:space="preserve">
</t>
        </r>
      </text>
    </comment>
    <comment ref="B83" authorId="1">
      <text>
        <r>
          <rPr>
            <b/>
            <sz val="12"/>
            <color indexed="81"/>
            <rFont val="Arial"/>
            <family val="2"/>
          </rPr>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r>
        <r>
          <rPr>
            <sz val="12"/>
            <color indexed="81"/>
            <rFont val="Arial"/>
            <family val="2"/>
          </rPr>
          <t xml:space="preserve">
</t>
        </r>
      </text>
    </comment>
    <comment ref="B84" authorId="1">
      <text>
        <r>
          <rPr>
            <b/>
            <sz val="12"/>
            <color indexed="81"/>
            <rFont val="Arial"/>
            <family val="2"/>
          </rPr>
          <t>Asignaciones destinadas a la adquisición de combustibles, lubricantes y aditivos de todo tipo, necesarios para el funcionamiento de vehículos de transporte terrestres, aéreos, marítimos, lacustres y fluviales; así como de maquinaria y equipo.</t>
        </r>
        <r>
          <rPr>
            <sz val="12"/>
            <color indexed="81"/>
            <rFont val="Arial"/>
            <family val="2"/>
          </rPr>
          <t xml:space="preserve">
</t>
        </r>
      </text>
    </comment>
    <comment ref="B85" authorId="1">
      <text>
        <r>
          <rPr>
            <b/>
            <sz val="12"/>
            <color indexed="81"/>
            <rFont val="Arial"/>
            <family val="2"/>
          </rPr>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r>
        <r>
          <rPr>
            <sz val="12"/>
            <color indexed="81"/>
            <rFont val="Arial"/>
            <family val="2"/>
          </rPr>
          <t xml:space="preserve">
</t>
        </r>
      </text>
    </comment>
    <comment ref="B86" authorId="1">
      <text>
        <r>
          <rPr>
            <b/>
            <sz val="12"/>
            <color indexed="81"/>
            <rFont val="Arial"/>
            <family val="2"/>
          </rPr>
          <t>Asignaciones destinadas a la adquisición de productos químicos derivados de la coquización del carbón y las briquetas de carbón. Excluye el carbón utilizado como materia prima.</t>
        </r>
        <r>
          <rPr>
            <sz val="12"/>
            <color indexed="81"/>
            <rFont val="Arial"/>
            <family val="2"/>
          </rPr>
          <t xml:space="preserve">
</t>
        </r>
      </text>
    </comment>
    <comment ref="B87" authorId="1">
      <text>
        <r>
          <rPr>
            <b/>
            <sz val="12"/>
            <color indexed="81"/>
            <rFont val="Arial"/>
            <family val="2"/>
          </rPr>
          <t>Asignaciones destinadas a la adquisición de vestuario y sus accesorios, blancos, artículos deportivos; así como prendas de protección personal diferentes a las de seguridad.</t>
        </r>
        <r>
          <rPr>
            <sz val="12"/>
            <color indexed="81"/>
            <rFont val="Arial"/>
            <family val="2"/>
          </rPr>
          <t xml:space="preserve">
</t>
        </r>
      </text>
    </comment>
    <comment ref="B88" authorId="1">
      <text>
        <r>
          <rPr>
            <b/>
            <sz val="12"/>
            <color indexed="81"/>
            <rFont val="Arial"/>
            <family val="2"/>
          </rPr>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r>
        <r>
          <rPr>
            <sz val="12"/>
            <color indexed="81"/>
            <rFont val="Arial"/>
            <family val="2"/>
          </rPr>
          <t xml:space="preserve">
</t>
        </r>
      </text>
    </comment>
    <comment ref="B89" authorId="1">
      <text>
        <r>
          <rPr>
            <b/>
            <sz val="12"/>
            <color indexed="81"/>
            <rFont val="Arial"/>
            <family val="2"/>
          </rPr>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r>
        <r>
          <rPr>
            <sz val="12"/>
            <color indexed="81"/>
            <rFont val="Arial"/>
            <family val="2"/>
          </rPr>
          <t xml:space="preserve">
</t>
        </r>
      </text>
    </comment>
    <comment ref="B90" authorId="1">
      <text>
        <r>
          <rPr>
            <b/>
            <sz val="12"/>
            <color indexed="81"/>
            <rFont val="Arial"/>
            <family val="2"/>
          </rPr>
          <t>Asignaciones destinadas a la adquisición de todo tipo de artículos deportivos, tales como: balones, redes, trofeos, raquetas, guantes, entre otros, que los entes públicos realizan en cumplimiento de su función pública.</t>
        </r>
        <r>
          <rPr>
            <sz val="12"/>
            <color indexed="81"/>
            <rFont val="Arial"/>
            <family val="2"/>
          </rPr>
          <t xml:space="preserve">
</t>
        </r>
      </text>
    </comment>
    <comment ref="B91" authorId="1">
      <text>
        <r>
          <rPr>
            <b/>
            <sz val="12"/>
            <color indexed="81"/>
            <rFont val="Arial"/>
            <family val="2"/>
          </rPr>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r>
        <r>
          <rPr>
            <sz val="12"/>
            <color indexed="81"/>
            <rFont val="Arial"/>
            <family val="2"/>
          </rPr>
          <t xml:space="preserve">
</t>
        </r>
      </text>
    </comment>
    <comment ref="B92" authorId="1">
      <text>
        <r>
          <rPr>
            <b/>
            <sz val="12"/>
            <color indexed="81"/>
            <rFont val="Arial"/>
            <family val="2"/>
          </rPr>
          <t>Asignaciones destinadas a la adquisición todo tipo de blancos: batas, colchas, sábanas, fundas, almohadas, toallas, cobertores, colchones y colchonetas, entre otros.</t>
        </r>
        <r>
          <rPr>
            <sz val="12"/>
            <color indexed="81"/>
            <rFont val="Arial"/>
            <family val="2"/>
          </rPr>
          <t xml:space="preserve">
</t>
        </r>
      </text>
    </comment>
    <comment ref="B93" authorId="1">
      <text>
        <r>
          <rPr>
            <b/>
            <sz val="12"/>
            <color indexed="81"/>
            <rFont val="Arial"/>
            <family val="2"/>
          </rPr>
          <t>Asignaciones destinadas a la adquisición de materiales, sustancias explosivas y prendas de protección personal necesarias en los programas de seguridad.</t>
        </r>
        <r>
          <rPr>
            <sz val="12"/>
            <color indexed="81"/>
            <rFont val="Arial"/>
            <family val="2"/>
          </rPr>
          <t xml:space="preserve">
</t>
        </r>
      </text>
    </comment>
    <comment ref="B94" authorId="1">
      <text>
        <r>
          <rPr>
            <b/>
            <sz val="12"/>
            <color indexed="81"/>
            <rFont val="Arial"/>
            <family val="2"/>
          </rPr>
          <t>Asignaciones destinadas a la adquisición de sustancias explosivas y sus accesorios (fusibles de seguridad y detonantes) tales como: pólvora, dinamita, cordita, trinitrotolueno, amatol, tetril, fulminantes, entre otros.</t>
        </r>
        <r>
          <rPr>
            <sz val="12"/>
            <color indexed="81"/>
            <rFont val="Arial"/>
            <family val="2"/>
          </rPr>
          <t xml:space="preserve">
</t>
        </r>
      </text>
    </comment>
    <comment ref="B95" authorId="1">
      <text>
        <r>
          <rPr>
            <b/>
            <sz val="12"/>
            <color indexed="81"/>
            <rFont val="Arial"/>
            <family val="2"/>
          </rPr>
          <t>Asignaciones destinadas a la adquisición de toda clase de suministros propios de la industria militar y de seguridad pública tales como: municiones, espoletas, cargas, granadas, cartuchos, balas, entre otros.</t>
        </r>
        <r>
          <rPr>
            <sz val="12"/>
            <color indexed="81"/>
            <rFont val="Arial"/>
            <family val="2"/>
          </rPr>
          <t xml:space="preserve">
</t>
        </r>
      </text>
    </comment>
    <comment ref="B96" authorId="1">
      <text>
        <r>
          <rPr>
            <b/>
            <sz val="12"/>
            <color indexed="81"/>
            <rFont val="Arial"/>
            <family val="2"/>
          </rPr>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r>
        <r>
          <rPr>
            <sz val="12"/>
            <color indexed="81"/>
            <rFont val="Arial"/>
            <family val="2"/>
          </rPr>
          <t xml:space="preserve">
</t>
        </r>
      </text>
    </comment>
    <comment ref="B97" authorId="1">
      <text>
        <r>
          <rPr>
            <b/>
            <sz val="12"/>
            <color indexed="81"/>
            <rFont val="Arial"/>
            <family val="2"/>
          </rPr>
          <t>Asignaciones destinadas a la adquisición de toda clase de refacciones, accesorios, herramientas menores y demás bienes de consumo del mismo género, necesarios para la conservación de los bienes muebles e inmuebles.</t>
        </r>
        <r>
          <rPr>
            <sz val="12"/>
            <color indexed="81"/>
            <rFont val="Arial"/>
            <family val="2"/>
          </rPr>
          <t xml:space="preserve">
</t>
        </r>
      </text>
    </comment>
    <comment ref="B98" authorId="1">
      <text>
        <r>
          <rPr>
            <b/>
            <sz val="12"/>
            <color indexed="81"/>
            <rFont val="Arial"/>
            <family val="2"/>
          </rPr>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r>
        <r>
          <rPr>
            <sz val="12"/>
            <color indexed="81"/>
            <rFont val="Arial"/>
            <family val="2"/>
          </rPr>
          <t xml:space="preserve">
</t>
        </r>
      </text>
    </comment>
    <comment ref="B99" authorId="1">
      <text>
        <r>
          <rPr>
            <b/>
            <sz val="12"/>
            <color indexed="81"/>
            <rFont val="Arial"/>
            <family val="2"/>
          </rPr>
          <t>Asignaciones destinadas a la adquisición de instrumental complementario y repuesto de edificios, tales como; candados, cerraduras, pasadores, chapas, llaves, manijas para puertas, herrajes y bisagras.</t>
        </r>
        <r>
          <rPr>
            <sz val="12"/>
            <color indexed="81"/>
            <rFont val="Arial"/>
            <family val="2"/>
          </rPr>
          <t xml:space="preserve">
</t>
        </r>
      </text>
    </comment>
    <comment ref="B100" authorId="1">
      <text>
        <r>
          <rPr>
            <b/>
            <sz val="12"/>
            <color indexed="81"/>
            <rFont val="Arial"/>
            <family val="2"/>
          </rPr>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 soleros, regatones, estructuras de muebles, entre otros.</t>
        </r>
        <r>
          <rPr>
            <sz val="12"/>
            <color indexed="81"/>
            <rFont val="Arial"/>
            <family val="2"/>
          </rPr>
          <t xml:space="preserve">
</t>
        </r>
      </text>
    </comment>
    <comment ref="B101" authorId="1">
      <text>
        <r>
          <rPr>
            <b/>
            <sz val="12"/>
            <color indexed="81"/>
            <rFont val="Arial"/>
            <family val="2"/>
          </rPr>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r>
      </text>
    </comment>
    <comment ref="B102" authorId="1">
      <text>
        <r>
          <rPr>
            <b/>
            <sz val="12"/>
            <color indexed="81"/>
            <rFont val="Arial"/>
            <family val="2"/>
          </rPr>
          <t>Asignaciones destinadas a la adquisición de refacciones y accesorios para todo tipo de aparatos e instrumentos médicos y de laboratorio.</t>
        </r>
        <r>
          <rPr>
            <sz val="12"/>
            <color indexed="81"/>
            <rFont val="Arial"/>
            <family val="2"/>
          </rPr>
          <t xml:space="preserve">
</t>
        </r>
      </text>
    </comment>
    <comment ref="B103" authorId="1">
      <text>
        <r>
          <rPr>
            <b/>
            <sz val="12"/>
            <color indexed="81"/>
            <rFont val="Arial"/>
            <family val="2"/>
          </rPr>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autos estéreos, gatos hidráulicos o mecánicos.</t>
        </r>
        <r>
          <rPr>
            <sz val="12"/>
            <color indexed="81"/>
            <rFont val="Arial"/>
            <family val="2"/>
          </rPr>
          <t xml:space="preserve">
</t>
        </r>
      </text>
    </comment>
    <comment ref="B104" authorId="1">
      <text>
        <r>
          <rPr>
            <b/>
            <sz val="12"/>
            <color indexed="81"/>
            <rFont val="Arial"/>
            <family val="2"/>
          </rPr>
          <t>Asignaciones destinadas a cubrir la adquisición de refacciones para todo tipo de equipos de defensa y seguridad referidos en la partida 551 Equipo de defensa y seguridad, entre otros.</t>
        </r>
        <r>
          <rPr>
            <sz val="12"/>
            <color indexed="81"/>
            <rFont val="Arial"/>
            <family val="2"/>
          </rPr>
          <t xml:space="preserve">
</t>
        </r>
      </text>
    </comment>
    <comment ref="B105" authorId="1">
      <text>
        <r>
          <rPr>
            <b/>
            <sz val="12"/>
            <color indexed="81"/>
            <rFont val="Arial"/>
            <family val="2"/>
          </rPr>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r>
        <r>
          <rPr>
            <sz val="12"/>
            <color indexed="81"/>
            <rFont val="Arial"/>
            <family val="2"/>
          </rPr>
          <t xml:space="preserve">
</t>
        </r>
      </text>
    </comment>
    <comment ref="B106" authorId="1">
      <text>
        <r>
          <rPr>
            <b/>
            <sz val="12"/>
            <color indexed="81"/>
            <rFont val="Arial"/>
            <family val="2"/>
          </rPr>
          <t>Asignaciones destinadas a la adquisición de instrumental complementario y repuestos menores no considerados en las partidas anteriores.</t>
        </r>
        <r>
          <rPr>
            <sz val="12"/>
            <color indexed="81"/>
            <rFont val="Arial"/>
            <family val="2"/>
          </rPr>
          <t xml:space="preserve">
</t>
        </r>
      </text>
    </comment>
    <comment ref="B107" authorId="1">
      <text>
        <r>
          <rPr>
            <b/>
            <sz val="12"/>
            <color indexed="81"/>
            <rFont val="Arial"/>
            <family val="2"/>
          </rPr>
          <t>Asignaciones destinadas a cubrir el costo de todo tipo de servicios que se contraten con particulares o instituciones del propio sector público; así como los servicios oficiales requeridos para el desempeño de actividades vinculadas con la función pública.</t>
        </r>
        <r>
          <rPr>
            <sz val="12"/>
            <color indexed="81"/>
            <rFont val="Arial"/>
            <family val="2"/>
          </rPr>
          <t xml:space="preserve">
</t>
        </r>
      </text>
    </comment>
    <comment ref="B108" authorId="1">
      <text>
        <r>
          <rPr>
            <b/>
            <sz val="12"/>
            <color indexed="81"/>
            <rFont val="Arial"/>
            <family val="2"/>
          </rPr>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r>
        <r>
          <rPr>
            <sz val="12"/>
            <color indexed="81"/>
            <rFont val="Arial"/>
            <family val="2"/>
          </rPr>
          <t xml:space="preserve">
</t>
        </r>
      </text>
    </comment>
    <comment ref="B109" authorId="1">
      <text>
        <r>
          <rPr>
            <b/>
            <sz val="12"/>
            <color indexed="81"/>
            <rFont val="Arial"/>
            <family val="2"/>
          </rPr>
          <t>Asignaciones destinadas a cubrir el importe de la contratación, instalación y consumo de energía eléctrica, necesarias para el funcionamiento de las instalaciones oficiales. Incluye alumbrado público.</t>
        </r>
        <r>
          <rPr>
            <sz val="12"/>
            <color indexed="81"/>
            <rFont val="Arial"/>
            <family val="2"/>
          </rPr>
          <t xml:space="preserve">
</t>
        </r>
      </text>
    </comment>
    <comment ref="B110" authorId="1">
      <text>
        <r>
          <rPr>
            <b/>
            <sz val="12"/>
            <color indexed="81"/>
            <rFont val="Arial"/>
            <family val="2"/>
          </rPr>
          <t>Asignaciones destinadas al suministro de gas al consumidor final por ductos, tanque estacionario o de cilindros.</t>
        </r>
        <r>
          <rPr>
            <sz val="12"/>
            <color indexed="81"/>
            <rFont val="Arial"/>
            <family val="2"/>
          </rPr>
          <t xml:space="preserve">
</t>
        </r>
      </text>
    </comment>
    <comment ref="B111" authorId="1">
      <text>
        <r>
          <rPr>
            <b/>
            <sz val="12"/>
            <color indexed="81"/>
            <rFont val="Arial"/>
            <family val="2"/>
          </rPr>
          <t>Asignaciones destinadas a cubrir el importe del consumo de agua potable y para riego, necesarios para el funcionamiento de las instalaciones oficiales.</t>
        </r>
        <r>
          <rPr>
            <sz val="12"/>
            <color indexed="81"/>
            <rFont val="Arial"/>
            <family val="2"/>
          </rPr>
          <t xml:space="preserve">
</t>
        </r>
      </text>
    </comment>
    <comment ref="B112" authorId="1">
      <text>
        <r>
          <rPr>
            <b/>
            <sz val="12"/>
            <color indexed="81"/>
            <rFont val="Arial"/>
            <family val="2"/>
          </rPr>
          <t>Asignaciones destinadas al pago de servicio telefónico convencional nacional e internacional, mediante redes alámbricas, incluido el servicio de fax, requerido en el desempeño de funciones oficiales.</t>
        </r>
        <r>
          <rPr>
            <sz val="12"/>
            <color indexed="81"/>
            <rFont val="Arial"/>
            <family val="2"/>
          </rPr>
          <t xml:space="preserve">
</t>
        </r>
      </text>
    </comment>
    <comment ref="B113" authorId="1">
      <text>
        <r>
          <rPr>
            <b/>
            <sz val="12"/>
            <color indexed="81"/>
            <rFont val="Arial"/>
            <family val="2"/>
          </rPr>
          <t>Asignaciones destinadas al pago de servicios de telecomunicaciones inalámbricas o telefonía celular, requeridos para el desempeño de funciones oficiales.</t>
        </r>
        <r>
          <rPr>
            <sz val="12"/>
            <color indexed="81"/>
            <rFont val="Arial"/>
            <family val="2"/>
          </rPr>
          <t xml:space="preserve">
</t>
        </r>
      </text>
    </comment>
    <comment ref="B114" authorId="1">
      <text>
        <r>
          <rPr>
            <b/>
            <sz val="12"/>
            <color indexed="81"/>
            <rFont val="Arial"/>
            <family val="2"/>
          </rPr>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r>
        <r>
          <rPr>
            <sz val="12"/>
            <color indexed="81"/>
            <rFont val="Arial"/>
            <family val="2"/>
          </rPr>
          <t xml:space="preserve">
</t>
        </r>
      </text>
    </comment>
    <comment ref="B115" authorId="1">
      <text>
        <r>
          <rPr>
            <b/>
            <sz val="12"/>
            <color indexed="81"/>
            <rFont val="Arial"/>
            <family val="2"/>
          </rPr>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 de reservaciones, entre otras. Incluye microfilmación.</t>
        </r>
        <r>
          <rPr>
            <sz val="12"/>
            <color indexed="81"/>
            <rFont val="Arial"/>
            <family val="2"/>
          </rPr>
          <t xml:space="preserve">
</t>
        </r>
      </text>
    </comment>
    <comment ref="B116" authorId="1">
      <text>
        <r>
          <rPr>
            <b/>
            <sz val="12"/>
            <color indexed="81"/>
            <rFont val="Arial"/>
            <family val="2"/>
          </rPr>
          <t>Asignaciones destinadas al pago del servicio postal nacional e internacional, gubernamental y privado a través de los establecimientos de mensajería y paquetería y servicio telegráfico nacional e internacional, requeridos en el desempeño de funciones oficiales.</t>
        </r>
        <r>
          <rPr>
            <sz val="12"/>
            <color indexed="81"/>
            <rFont val="Arial"/>
            <family val="2"/>
          </rPr>
          <t xml:space="preserve">
</t>
        </r>
      </text>
    </comment>
    <comment ref="B117" authorId="1">
      <text>
        <r>
          <rPr>
            <b/>
            <sz val="12"/>
            <color indexed="81"/>
            <rFont val="Arial"/>
            <family val="2"/>
          </rPr>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r>
        <r>
          <rPr>
            <sz val="12"/>
            <color indexed="81"/>
            <rFont val="Arial"/>
            <family val="2"/>
          </rPr>
          <t xml:space="preserve">
</t>
        </r>
      </text>
    </comment>
    <comment ref="B118" authorId="1">
      <text>
        <r>
          <rPr>
            <b/>
            <sz val="12"/>
            <color indexed="81"/>
            <rFont val="Arial"/>
            <family val="2"/>
          </rPr>
          <t>Asignaciones destinadas a cubrir erogaciones por concepto de arrendamiento de: edificios, locales, terrenos, maquinaria y equipo, vehículos, intangibles y otros análogos.</t>
        </r>
        <r>
          <rPr>
            <sz val="12"/>
            <color indexed="81"/>
            <rFont val="Arial"/>
            <family val="2"/>
          </rPr>
          <t xml:space="preserve">
</t>
        </r>
      </text>
    </comment>
    <comment ref="B119" authorId="1">
      <text>
        <r>
          <rPr>
            <b/>
            <sz val="12"/>
            <color indexed="81"/>
            <rFont val="Arial"/>
            <family val="2"/>
          </rPr>
          <t>Asignaciones destinadas a cubrir el alquiler de terrenos.</t>
        </r>
      </text>
    </comment>
    <comment ref="B120" authorId="1">
      <text>
        <r>
          <rPr>
            <b/>
            <sz val="12"/>
            <color indexed="81"/>
            <rFont val="Arial"/>
            <family val="2"/>
          </rPr>
          <t>Asignaciones destinadas a cubrir el alquiler de toda clase de edificios e instalaciones como: viviendas y edificaciones no residenciales, salones para convenciones, oficinas y locales comerciales, teatros, estudios, auditorios, bodegas, entre otros.</t>
        </r>
        <r>
          <rPr>
            <sz val="12"/>
            <color indexed="81"/>
            <rFont val="Arial"/>
            <family val="2"/>
          </rPr>
          <t xml:space="preserve">
</t>
        </r>
      </text>
    </comment>
    <comment ref="B121" authorId="1">
      <text>
        <r>
          <rPr>
            <b/>
            <sz val="12"/>
            <color indexed="81"/>
            <rFont val="Arial"/>
            <family val="2"/>
          </rPr>
          <t>Asignaciones destinadas a cubrir el alquiler de toda clase de mobiliario requerido en el cumplimiento de las funciones oficiales. Incluye bienes y equipos de tecnologías de la información, tales como: equipo de cómputo, impresoras y fotocopiadoras, entre otras.</t>
        </r>
        <r>
          <rPr>
            <sz val="12"/>
            <color indexed="81"/>
            <rFont val="Arial"/>
            <family val="2"/>
          </rPr>
          <t xml:space="preserve">
</t>
        </r>
      </text>
    </comment>
    <comment ref="B122" authorId="1">
      <text>
        <r>
          <rPr>
            <b/>
            <sz val="12"/>
            <color indexed="81"/>
            <rFont val="Arial"/>
            <family val="2"/>
          </rPr>
          <t>Asignaciones destinadas a cubrir el alquiler de toda clase de equipo e instrumental médico y de laboratorio.</t>
        </r>
        <r>
          <rPr>
            <sz val="12"/>
            <color indexed="81"/>
            <rFont val="Arial"/>
            <family val="2"/>
          </rPr>
          <t xml:space="preserve">
</t>
        </r>
      </text>
    </comment>
    <comment ref="B123" authorId="1">
      <text>
        <r>
          <rPr>
            <b/>
            <sz val="12"/>
            <color indexed="81"/>
            <rFont val="Arial"/>
            <family val="2"/>
          </rPr>
          <t>Asignaciones destinadas a cubrir el alquiler de toda clase de equipo de transporte, ya sea terrestre, aeroespacial, marítimo, lacustre y fluvial.</t>
        </r>
        <r>
          <rPr>
            <sz val="12"/>
            <color indexed="81"/>
            <rFont val="Arial"/>
            <family val="2"/>
          </rPr>
          <t xml:space="preserve">
</t>
        </r>
      </text>
    </comment>
    <comment ref="B124" authorId="1">
      <text>
        <r>
          <rPr>
            <b/>
            <sz val="12"/>
            <color indexed="81"/>
            <rFont val="Arial"/>
            <family val="2"/>
          </rPr>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r>
        <r>
          <rPr>
            <sz val="12"/>
            <color indexed="81"/>
            <rFont val="Arial"/>
            <family val="2"/>
          </rPr>
          <t xml:space="preserve">
</t>
        </r>
      </text>
    </comment>
    <comment ref="B125" authorId="1">
      <text>
        <r>
          <rPr>
            <b/>
            <sz val="12"/>
            <color indexed="81"/>
            <rFont val="Arial"/>
            <family val="2"/>
          </rPr>
          <t>Asignaciones destinadas a cubrir el importe que corresponda por el uso de patentes y marcas, representaciones comerciales e industriales, regalías por derechos de autor, membresías, así como licencias de uso de programas de cómputo y su actualización.</t>
        </r>
        <r>
          <rPr>
            <sz val="12"/>
            <color indexed="81"/>
            <rFont val="Arial"/>
            <family val="2"/>
          </rPr>
          <t xml:space="preserve">
</t>
        </r>
      </text>
    </comment>
    <comment ref="B126" authorId="1">
      <text>
        <r>
          <rPr>
            <b/>
            <sz val="12"/>
            <color indexed="81"/>
            <rFont val="Arial"/>
            <family val="2"/>
          </rPr>
          <t>Asignaciones destinadas a cubrir el importe que corresponda por los derechos sobre bienes en régimen de arrendamiento financiero.</t>
        </r>
        <r>
          <rPr>
            <sz val="12"/>
            <color indexed="81"/>
            <rFont val="Arial"/>
            <family val="2"/>
          </rPr>
          <t xml:space="preserve">
</t>
        </r>
      </text>
    </comment>
    <comment ref="B127" authorId="1">
      <text>
        <r>
          <rPr>
            <b/>
            <sz val="12"/>
            <color indexed="81"/>
            <rFont val="Arial"/>
            <family val="2"/>
          </rPr>
          <t>Asignaciones destinadas a cubrir el alquiler de toda clase de elementos no contemplados en las partidas anteriores, sustancias y productos químicos, silla, mesas, utensilios de cocina, mantelería, lonas, carpas y similares para ocasiones especiales. Instrumentos musicales. Equipo médico como muletas y tanques de oxígeno. Equipo y vehículos recreativos y deportivos requeridos en el cumplimiento de las funciones oficiales.</t>
        </r>
        <r>
          <rPr>
            <sz val="12"/>
            <color indexed="81"/>
            <rFont val="Arial"/>
            <family val="2"/>
          </rPr>
          <t xml:space="preserve">
</t>
        </r>
      </text>
    </comment>
    <comment ref="B128" authorId="1">
      <text>
        <r>
          <rPr>
            <b/>
            <sz val="12"/>
            <color indexed="81"/>
            <rFont val="Arial"/>
            <family val="2"/>
          </rPr>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r>
        <r>
          <rPr>
            <sz val="12"/>
            <color indexed="81"/>
            <rFont val="Arial"/>
            <family val="2"/>
          </rPr>
          <t xml:space="preserve">
</t>
        </r>
      </text>
    </comment>
    <comment ref="B129" authorId="1">
      <text>
        <r>
          <rPr>
            <b/>
            <sz val="12"/>
            <color indexed="81"/>
            <rFont val="Arial"/>
            <family val="2"/>
          </rPr>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r>
        <r>
          <rPr>
            <sz val="12"/>
            <color indexed="81"/>
            <rFont val="Arial"/>
            <family val="2"/>
          </rPr>
          <t xml:space="preserve">
</t>
        </r>
      </text>
    </comment>
    <comment ref="B130" authorId="1">
      <text>
        <r>
          <rPr>
            <b/>
            <sz val="12"/>
            <color indexed="81"/>
            <rFont val="Arial"/>
            <family val="2"/>
          </rPr>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r>
        <r>
          <rPr>
            <sz val="12"/>
            <color indexed="81"/>
            <rFont val="Arial"/>
            <family val="2"/>
          </rPr>
          <t xml:space="preserve">
</t>
        </r>
      </text>
    </comment>
    <comment ref="B131" authorId="1">
      <text>
        <r>
          <rPr>
            <b/>
            <sz val="12"/>
            <color indexed="81"/>
            <rFont val="Arial"/>
            <family val="2"/>
          </rPr>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r>
        <r>
          <rPr>
            <sz val="12"/>
            <color indexed="81"/>
            <rFont val="Arial"/>
            <family val="2"/>
          </rPr>
          <t xml:space="preserve">
</t>
        </r>
      </text>
    </comment>
    <comment ref="B132" authorId="1">
      <text>
        <r>
          <rPr>
            <b/>
            <sz val="12"/>
            <color indexed="81"/>
            <rFont val="Arial"/>
            <family val="2"/>
          </rPr>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cumplimientos de los programas anuales de capacitación que establezcan los entes públicos. Excluye las erogaciones por capacitación correspondientes a las prestaciones comprendidas en el capítulo 1000 Servicios Personales.</t>
        </r>
        <r>
          <rPr>
            <sz val="12"/>
            <color indexed="81"/>
            <rFont val="Arial"/>
            <family val="2"/>
          </rPr>
          <t xml:space="preserve">
</t>
        </r>
      </text>
    </comment>
    <comment ref="B133" authorId="1">
      <text>
        <r>
          <rPr>
            <b/>
            <sz val="12"/>
            <color indexed="81"/>
            <rFont val="Arial"/>
            <family val="2"/>
          </rPr>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r>
        <r>
          <rPr>
            <sz val="12"/>
            <color indexed="81"/>
            <rFont val="Arial"/>
            <family val="2"/>
          </rPr>
          <t xml:space="preserve">
</t>
        </r>
      </text>
    </comment>
    <comment ref="B134" authorId="1">
      <text>
        <r>
          <rPr>
            <b/>
            <sz val="12"/>
            <color indexed="81"/>
            <rFont val="Arial"/>
            <family val="2"/>
          </rPr>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r>
          <rPr>
            <sz val="12"/>
            <color indexed="81"/>
            <rFont val="Arial"/>
            <family val="2"/>
          </rPr>
          <t xml:space="preserve">
</t>
        </r>
      </text>
    </comment>
    <comment ref="B135" authorId="1">
      <text>
        <r>
          <rPr>
            <b/>
            <sz val="12"/>
            <color indexed="81"/>
            <rFont val="Arial"/>
            <family val="2"/>
          </rPr>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r>
        <r>
          <rPr>
            <sz val="12"/>
            <color indexed="81"/>
            <rFont val="Arial"/>
            <family val="2"/>
          </rPr>
          <t xml:space="preserve">
</t>
        </r>
      </text>
    </comment>
    <comment ref="B136" authorId="1">
      <text>
        <r>
          <rPr>
            <b/>
            <sz val="12"/>
            <color indexed="81"/>
            <rFont val="Arial"/>
            <family val="2"/>
          </rPr>
          <t>Asignaciones destinadas a cubrir las erogaciones por servicios de monitoreo de personas, objetos o procesos tanto de inmuebles de los entes públicos como de lugares de dominio público prestados por instituciones de seguridad.</t>
        </r>
        <r>
          <rPr>
            <sz val="12"/>
            <color indexed="81"/>
            <rFont val="Arial"/>
            <family val="2"/>
          </rPr>
          <t xml:space="preserve">
</t>
        </r>
      </text>
    </comment>
    <comment ref="B137" authorId="1">
      <text>
        <r>
          <rPr>
            <b/>
            <sz val="12"/>
            <color indexed="81"/>
            <rFont val="Arial"/>
            <family val="2"/>
          </rPr>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r>
        <r>
          <rPr>
            <sz val="12"/>
            <color indexed="81"/>
            <rFont val="Arial"/>
            <family val="2"/>
          </rPr>
          <t xml:space="preserve">
</t>
        </r>
      </text>
    </comment>
    <comment ref="B138" authorId="1">
      <text>
        <r>
          <rPr>
            <b/>
            <sz val="12"/>
            <color indexed="81"/>
            <rFont val="Arial"/>
            <family val="2"/>
          </rPr>
          <t>Asignaciones destinadas a cubrir el costo de servicios tales como: fletes y maniobras; almacenaje, embalaje y envase; así como servicios bancarios y financieros; seguros patrimoniales; comisiones por ventas.</t>
        </r>
        <r>
          <rPr>
            <sz val="12"/>
            <color indexed="81"/>
            <rFont val="Arial"/>
            <family val="2"/>
          </rPr>
          <t xml:space="preserve">
</t>
        </r>
      </text>
    </comment>
    <comment ref="B139" authorId="1">
      <text>
        <r>
          <rPr>
            <b/>
            <sz val="12"/>
            <color indexed="81"/>
            <rFont val="Arial"/>
            <family val="2"/>
          </rPr>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r>
        <r>
          <rPr>
            <sz val="12"/>
            <color indexed="81"/>
            <rFont val="Arial"/>
            <family val="2"/>
          </rPr>
          <t xml:space="preserve">
</t>
        </r>
      </text>
    </comment>
    <comment ref="B140" authorId="1">
      <text>
        <r>
          <rPr>
            <b/>
            <sz val="12"/>
            <color indexed="81"/>
            <rFont val="Arial"/>
            <family val="2"/>
          </rPr>
          <t>Asignaciones destinadas a cubrir los gastos por servicios de cobranza, investigación crediticia y recopilación de información sobre solvencia financiera de personas o negocios.</t>
        </r>
        <r>
          <rPr>
            <sz val="12"/>
            <color indexed="81"/>
            <rFont val="Arial"/>
            <family val="2"/>
          </rPr>
          <t xml:space="preserve">
</t>
        </r>
      </text>
    </comment>
    <comment ref="B141" authorId="1">
      <text>
        <r>
          <rPr>
            <b/>
            <sz val="12"/>
            <color indexed="81"/>
            <rFont val="Arial"/>
            <family val="2"/>
          </rPr>
          <t>signaciones destinadas a cubrir el pago de servicios financieros por guarda, custodia, traslado de valores y otros gastos inherentes a la recaudación.</t>
        </r>
        <r>
          <rPr>
            <sz val="12"/>
            <color indexed="81"/>
            <rFont val="Arial"/>
            <family val="2"/>
          </rPr>
          <t xml:space="preserve">
</t>
        </r>
      </text>
    </comment>
    <comment ref="B142" authorId="1">
      <text>
        <r>
          <rPr>
            <b/>
            <sz val="12"/>
            <color indexed="81"/>
            <rFont val="Arial"/>
            <family val="2"/>
          </rPr>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r>
        <r>
          <rPr>
            <sz val="12"/>
            <color indexed="81"/>
            <rFont val="Arial"/>
            <family val="2"/>
          </rPr>
          <t xml:space="preserve">
</t>
        </r>
      </text>
    </comment>
    <comment ref="B143" authorId="1">
      <text>
        <r>
          <rPr>
            <b/>
            <sz val="12"/>
            <color indexed="81"/>
            <rFont val="Arial"/>
            <family val="2"/>
          </rPr>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r>
        <r>
          <rPr>
            <sz val="12"/>
            <color indexed="81"/>
            <rFont val="Arial"/>
            <family val="2"/>
          </rPr>
          <t xml:space="preserve">
</t>
        </r>
      </text>
    </comment>
    <comment ref="B144" authorId="1">
      <text>
        <r>
          <rPr>
            <b/>
            <sz val="12"/>
            <color indexed="81"/>
            <rFont val="Arial"/>
            <family val="2"/>
          </rPr>
          <t>Asignaciones destinadas a cubrir el costo de los servicios de almacenamiento, embalaje, desembalaje, envase y desenvase de toda clase de objetos, artículos, materiales, mobiliario, entre otros.</t>
        </r>
        <r>
          <rPr>
            <sz val="12"/>
            <color indexed="81"/>
            <rFont val="Arial"/>
            <family val="2"/>
          </rPr>
          <t xml:space="preserve">
</t>
        </r>
      </text>
    </comment>
    <comment ref="B145" authorId="1">
      <text>
        <r>
          <rPr>
            <b/>
            <sz val="12"/>
            <color indexed="81"/>
            <rFont val="Arial"/>
            <family val="2"/>
          </rPr>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r>
        <r>
          <rPr>
            <sz val="12"/>
            <color indexed="81"/>
            <rFont val="Arial"/>
            <family val="2"/>
          </rPr>
          <t xml:space="preserve">
</t>
        </r>
      </text>
    </comment>
    <comment ref="B146" authorId="1">
      <text>
        <r>
          <rPr>
            <b/>
            <sz val="12"/>
            <color indexed="81"/>
            <rFont val="Arial"/>
            <family val="2"/>
          </rPr>
          <t>Asignaciones destinadas a cubrir el pago de comisiones a personas físicas, ya sean: profesionistas, técnico, expertos o peritos, así como a las personas morales, con las cuáles se tenga celebrado contrato respectivo, por los servicios de venta prestados a los entes públicos.</t>
        </r>
        <r>
          <rPr>
            <sz val="12"/>
            <color indexed="81"/>
            <rFont val="Arial"/>
            <family val="2"/>
          </rPr>
          <t xml:space="preserve">
</t>
        </r>
      </text>
    </comment>
    <comment ref="B147" authorId="1">
      <text>
        <r>
          <rPr>
            <b/>
            <sz val="12"/>
            <color indexed="81"/>
            <rFont val="Arial"/>
            <family val="2"/>
          </rPr>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r>
        <r>
          <rPr>
            <sz val="12"/>
            <color indexed="81"/>
            <rFont val="Arial"/>
            <family val="2"/>
          </rPr>
          <t xml:space="preserve">
</t>
        </r>
      </text>
    </comment>
    <comment ref="B148" authorId="1">
      <text>
        <r>
          <rPr>
            <b/>
            <sz val="12"/>
            <color indexed="81"/>
            <rFont val="Arial"/>
            <family val="2"/>
          </rPr>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r>
        <r>
          <rPr>
            <sz val="12"/>
            <color indexed="81"/>
            <rFont val="Arial"/>
            <family val="2"/>
          </rPr>
          <t xml:space="preserve">
</t>
        </r>
      </text>
    </comment>
    <comment ref="B149" authorId="1">
      <text>
        <r>
          <rPr>
            <b/>
            <sz val="12"/>
            <color indexed="81"/>
            <rFont val="Arial"/>
            <family val="2"/>
          </rPr>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t>
        </r>
        <r>
          <rPr>
            <sz val="12"/>
            <color indexed="81"/>
            <rFont val="Arial"/>
            <family val="2"/>
          </rPr>
          <t xml:space="preserve">
</t>
        </r>
      </text>
    </comment>
    <comment ref="B150" authorId="1">
      <text>
        <r>
          <rPr>
            <b/>
            <sz val="12"/>
            <color indexed="81"/>
            <rFont val="Arial"/>
            <family val="2"/>
          </rPr>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r>
      </text>
    </comment>
    <comment ref="B151" authorId="1">
      <text>
        <r>
          <rPr>
            <b/>
            <sz val="12"/>
            <color indexed="81"/>
            <rFont val="Arial"/>
            <family val="2"/>
          </rPr>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r>
        <r>
          <rPr>
            <sz val="12"/>
            <color indexed="81"/>
            <rFont val="Arial"/>
            <family val="2"/>
          </rPr>
          <t xml:space="preserve">
</t>
        </r>
      </text>
    </comment>
    <comment ref="B152" authorId="1">
      <text>
        <r>
          <rPr>
            <b/>
            <sz val="12"/>
            <color indexed="81"/>
            <rFont val="Arial"/>
            <family val="2"/>
          </rPr>
          <t>Asignaciones destinadas a cubrir los gastos por servicios de instalación, reparación y mantenimiento de equipo e instrumental médico y de laboratorio.</t>
        </r>
        <r>
          <rPr>
            <sz val="12"/>
            <color indexed="81"/>
            <rFont val="Arial"/>
            <family val="2"/>
          </rPr>
          <t xml:space="preserve">
</t>
        </r>
      </text>
    </comment>
    <comment ref="B153" authorId="1">
      <text>
        <r>
          <rPr>
            <b/>
            <sz val="12"/>
            <color indexed="81"/>
            <rFont val="Arial"/>
            <family val="2"/>
          </rPr>
          <t>Asignaciones destinadas a cubrir los gastos por servicios de reparación y mantenimiento del equipo de transporte terrestre, aeroespacial, marítimo, lacustre y fluvial e instalación de equipos en los mismos, propiedad o al servicio de los entes públicos.</t>
        </r>
        <r>
          <rPr>
            <sz val="12"/>
            <color indexed="81"/>
            <rFont val="Arial"/>
            <family val="2"/>
          </rPr>
          <t xml:space="preserve">
</t>
        </r>
      </text>
    </comment>
    <comment ref="B154" authorId="1">
      <text>
        <r>
          <rPr>
            <b/>
            <sz val="12"/>
            <color indexed="81"/>
            <rFont val="Arial"/>
            <family val="2"/>
          </rPr>
          <t>Asignaciones destinadas a cubrir los gastos por servicios de reparación y mantenimiento del equipo de defensa y seguridad.</t>
        </r>
        <r>
          <rPr>
            <sz val="12"/>
            <color indexed="81"/>
            <rFont val="Arial"/>
            <family val="2"/>
          </rPr>
          <t xml:space="preserve">
</t>
        </r>
      </text>
    </comment>
    <comment ref="B155" authorId="1">
      <text>
        <r>
          <rPr>
            <b/>
            <sz val="12"/>
            <color indexed="81"/>
            <rFont val="Arial"/>
            <family val="2"/>
          </rPr>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r>
      </text>
    </comment>
    <comment ref="B156" authorId="1">
      <text>
        <r>
          <rPr>
            <b/>
            <sz val="12"/>
            <color indexed="81"/>
            <rFont val="Arial"/>
            <family val="2"/>
          </rPr>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r>
        <r>
          <rPr>
            <sz val="12"/>
            <color indexed="81"/>
            <rFont val="Arial"/>
            <family val="2"/>
          </rPr>
          <t xml:space="preserve">
</t>
        </r>
      </text>
    </comment>
    <comment ref="B157" authorId="1">
      <text>
        <r>
          <rPr>
            <b/>
            <sz val="12"/>
            <color indexed="81"/>
            <rFont val="Arial"/>
            <family val="2"/>
          </rPr>
          <t>Asignaciones destinadas a cubrir los gastos por control y exterminación de plagas, instalación y mantenimiento de áreas verdes como la plantación, fertilización y poda de árboles, plantas y hierbas.</t>
        </r>
        <r>
          <rPr>
            <sz val="12"/>
            <color indexed="81"/>
            <rFont val="Arial"/>
            <family val="2"/>
          </rPr>
          <t xml:space="preserve">
</t>
        </r>
      </text>
    </comment>
    <comment ref="B158" authorId="1">
      <text>
        <r>
          <rPr>
            <b/>
            <sz val="12"/>
            <color indexed="81"/>
            <rFont val="Arial"/>
            <family val="2"/>
          </rPr>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r>
        <r>
          <rPr>
            <sz val="12"/>
            <color indexed="81"/>
            <rFont val="Arial"/>
            <family val="2"/>
          </rPr>
          <t xml:space="preserve">
</t>
        </r>
      </text>
    </comment>
    <comment ref="B159" authorId="1">
      <text>
        <r>
          <rPr>
            <b/>
            <sz val="12"/>
            <color indexed="81"/>
            <rFont val="Arial"/>
            <family val="2"/>
          </rPr>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r>
        <r>
          <rPr>
            <sz val="12"/>
            <color indexed="81"/>
            <rFont val="Arial"/>
            <family val="2"/>
          </rPr>
          <t xml:space="preserve">
</t>
        </r>
      </text>
    </comment>
    <comment ref="B160" authorId="1">
      <text>
        <r>
          <rPr>
            <b/>
            <sz val="12"/>
            <color indexed="81"/>
            <rFont val="Arial"/>
            <family val="2"/>
          </rPr>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r>
        <r>
          <rPr>
            <sz val="12"/>
            <color indexed="81"/>
            <rFont val="Arial"/>
            <family val="2"/>
          </rPr>
          <t xml:space="preserve">
</t>
        </r>
      </text>
    </comment>
    <comment ref="B161" authorId="1">
      <text>
        <r>
          <rPr>
            <b/>
            <sz val="12"/>
            <color indexed="81"/>
            <rFont val="Arial"/>
            <family val="2"/>
          </rPr>
          <t>Asignaciones destinadas a cubrir los gastos por diseño y conceptualización de campañas de comunicación, preproducción, producción y copiado.</t>
        </r>
        <r>
          <rPr>
            <sz val="12"/>
            <color indexed="81"/>
            <rFont val="Arial"/>
            <family val="2"/>
          </rPr>
          <t xml:space="preserve">
</t>
        </r>
      </text>
    </comment>
    <comment ref="B162" authorId="1">
      <text>
        <r>
          <rPr>
            <b/>
            <sz val="12"/>
            <color indexed="81"/>
            <rFont val="Arial"/>
            <family val="2"/>
          </rPr>
          <t>Asignaciones destinadas a cubrir gastos por concepto de revelado o impresión de fotografía.</t>
        </r>
        <r>
          <rPr>
            <sz val="12"/>
            <color indexed="81"/>
            <rFont val="Arial"/>
            <family val="2"/>
          </rPr>
          <t xml:space="preserve">
</t>
        </r>
      </text>
    </comment>
    <comment ref="B163" authorId="1">
      <text>
        <r>
          <rPr>
            <b/>
            <sz val="12"/>
            <color indexed="81"/>
            <rFont val="Arial"/>
            <family val="2"/>
          </rPr>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r>
        <r>
          <rPr>
            <sz val="12"/>
            <color indexed="81"/>
            <rFont val="Arial"/>
            <family val="2"/>
          </rPr>
          <t xml:space="preserve">
</t>
        </r>
      </text>
    </comment>
    <comment ref="B164" authorId="1">
      <text>
        <r>
          <rPr>
            <b/>
            <sz val="12"/>
            <color indexed="81"/>
            <rFont val="Arial"/>
            <family val="2"/>
          </rPr>
          <t>Asignaciones destinadas a cubrir el gasto por creación, difusión y transmisión de contenido de interés general o específico a través de internet exclusivamente.</t>
        </r>
        <r>
          <rPr>
            <sz val="12"/>
            <color indexed="81"/>
            <rFont val="Arial"/>
            <family val="2"/>
          </rPr>
          <t xml:space="preserve">
</t>
        </r>
      </text>
    </comment>
    <comment ref="B165" authorId="1">
      <text>
        <r>
          <rPr>
            <b/>
            <sz val="12"/>
            <color indexed="81"/>
            <rFont val="Arial"/>
            <family val="2"/>
          </rPr>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r>
        <r>
          <rPr>
            <sz val="12"/>
            <color indexed="81"/>
            <rFont val="Arial"/>
            <family val="2"/>
          </rPr>
          <t xml:space="preserve">
</t>
        </r>
      </text>
    </comment>
    <comment ref="B166" authorId="1">
      <text>
        <r>
          <rPr>
            <b/>
            <sz val="12"/>
            <color indexed="81"/>
            <rFont val="Arial"/>
            <family val="2"/>
          </rPr>
          <t>Asignaciones destinadas a cubrir los servicios de traslado, instalación y viáticos del personal, cuando por el desempeño de sus labores propias o comisiones de trabajo, requieran trasladarse a lugares distintos al de su adscripción.</t>
        </r>
        <r>
          <rPr>
            <sz val="12"/>
            <color indexed="81"/>
            <rFont val="Arial"/>
            <family val="2"/>
          </rPr>
          <t xml:space="preserve">
</t>
        </r>
      </text>
    </comment>
    <comment ref="B167" authorId="1">
      <text>
        <r>
          <rPr>
            <b/>
            <sz val="12"/>
            <color indexed="81"/>
            <rFont val="Arial"/>
            <family val="2"/>
          </rPr>
          <t>Asignaciones destinadas a cubrir  los gastos por concepto de traslado de persona por vía aérea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68" authorId="1">
      <text>
        <r>
          <rPr>
            <b/>
            <sz val="12"/>
            <color indexed="81"/>
            <rFont val="Arial"/>
            <family val="2"/>
          </rPr>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r>
        <r>
          <rPr>
            <sz val="12"/>
            <color indexed="81"/>
            <rFont val="Arial"/>
            <family val="2"/>
          </rPr>
          <t xml:space="preserve">
</t>
        </r>
      </text>
    </comment>
    <comment ref="B169" authorId="1">
      <text>
        <r>
          <rPr>
            <b/>
            <sz val="12"/>
            <color indexed="81"/>
            <rFont val="Arial"/>
            <family val="2"/>
          </rPr>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70" authorId="1">
      <text>
        <r>
          <rPr>
            <b/>
            <sz val="12"/>
            <color indexed="81"/>
            <rFont val="Arial"/>
            <family val="2"/>
          </rPr>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r>
        <r>
          <rPr>
            <sz val="12"/>
            <color indexed="81"/>
            <rFont val="Arial"/>
            <family val="2"/>
          </rPr>
          <t xml:space="preserve">
</t>
        </r>
      </text>
    </comment>
    <comment ref="B171" authorId="1">
      <text>
        <r>
          <rPr>
            <b/>
            <sz val="12"/>
            <color indexed="81"/>
            <rFont val="Arial"/>
            <family val="2"/>
          </rPr>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2" authorId="1">
      <text>
        <r>
          <rPr>
            <b/>
            <sz val="12"/>
            <color indexed="81"/>
            <rFont val="Arial"/>
            <family val="2"/>
          </rPr>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3" authorId="1">
      <text>
        <r>
          <rPr>
            <b/>
            <sz val="12"/>
            <color indexed="81"/>
            <rFont val="Arial"/>
            <family val="2"/>
          </rPr>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r>
        <r>
          <rPr>
            <sz val="12"/>
            <color indexed="81"/>
            <rFont val="Arial"/>
            <family val="2"/>
          </rPr>
          <t xml:space="preserve">
</t>
        </r>
      </text>
    </comment>
    <comment ref="B174" authorId="1">
      <text>
        <r>
          <rPr>
            <b/>
            <sz val="12"/>
            <color indexed="81"/>
            <rFont val="Arial"/>
            <family val="2"/>
          </rPr>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r>
        <r>
          <rPr>
            <sz val="12"/>
            <color indexed="81"/>
            <rFont val="Arial"/>
            <family val="2"/>
          </rPr>
          <t xml:space="preserve">
</t>
        </r>
      </text>
    </comment>
    <comment ref="B175" authorId="1">
      <text>
        <r>
          <rPr>
            <b/>
            <sz val="12"/>
            <color indexed="81"/>
            <rFont val="Arial"/>
            <family val="2"/>
          </rPr>
          <t>Asignaciones destinadas a cubrir el pago de servicios básicos distintos de los señalados en las partidas de este concepto, tales como pensiones de estacionamiento, entre otros, requeridos en el desempeño de funciones oficiales.</t>
        </r>
        <r>
          <rPr>
            <sz val="12"/>
            <color indexed="81"/>
            <rFont val="Arial"/>
            <family val="2"/>
          </rPr>
          <t xml:space="preserve">
</t>
        </r>
      </text>
    </comment>
    <comment ref="B176" authorId="1">
      <text>
        <r>
          <rPr>
            <b/>
            <sz val="12"/>
            <color indexed="81"/>
            <rFont val="Arial"/>
            <family val="2"/>
          </rPr>
          <t>Asignaciones destinadas a cubrir los servicios relacionados con la celebración de actos y ceremonias oficiales realizadas por los entes públicos; así como los gastos de representación y los necesarios para las oficinas establecidas en el exterior.</t>
        </r>
        <r>
          <rPr>
            <sz val="12"/>
            <color indexed="81"/>
            <rFont val="Arial"/>
            <family val="2"/>
          </rPr>
          <t xml:space="preserve">
</t>
        </r>
      </text>
    </comment>
    <comment ref="B177" authorId="1">
      <text>
        <r>
          <rPr>
            <b/>
            <sz val="12"/>
            <color indexed="81"/>
            <rFont val="Arial"/>
            <family val="2"/>
          </rPr>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r>
        <r>
          <rPr>
            <sz val="12"/>
            <color indexed="81"/>
            <rFont val="Arial"/>
            <family val="2"/>
          </rPr>
          <t xml:space="preserve">
</t>
        </r>
      </text>
    </comment>
    <comment ref="B178" authorId="1">
      <text>
        <r>
          <rPr>
            <b/>
            <sz val="12"/>
            <color indexed="81"/>
            <rFont val="Arial"/>
            <family val="2"/>
          </rPr>
          <t>Asignaciones destinadas a cubrir los servicios integrales que se contraten con motivo de la celebración de actos conmemorativos, de orden social y cultural; siempre y cuando que por tratarse de servicios integrales no pueden desagregarse en otras partidas de los capítulos 2000 Materiales y Suministros y 3000 Servicios Generales. Incluye la realización de ceremonias patrióticas y oficiales, desfiles, la adquisición de ofrendas florales y luctuosas, conciertos, entre otros.</t>
        </r>
        <r>
          <rPr>
            <sz val="12"/>
            <color indexed="81"/>
            <rFont val="Arial"/>
            <family val="2"/>
          </rPr>
          <t xml:space="preserve">
</t>
        </r>
      </text>
    </comment>
    <comment ref="B179" authorId="1">
      <text>
        <r>
          <rPr>
            <b/>
            <sz val="12"/>
            <color indexed="81"/>
            <rFont val="Arial"/>
            <family val="2"/>
          </rPr>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r>
        <r>
          <rPr>
            <sz val="12"/>
            <color indexed="81"/>
            <rFont val="Arial"/>
            <family val="2"/>
          </rPr>
          <t xml:space="preserve">
</t>
        </r>
      </text>
    </comment>
    <comment ref="B180" authorId="1">
      <text>
        <r>
          <rPr>
            <b/>
            <sz val="12"/>
            <color indexed="81"/>
            <rFont val="Arial"/>
            <family val="2"/>
          </rPr>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r>
        <r>
          <rPr>
            <sz val="12"/>
            <color indexed="81"/>
            <rFont val="Arial"/>
            <family val="2"/>
          </rPr>
          <t xml:space="preserve">
</t>
        </r>
      </text>
    </comment>
    <comment ref="B181" authorId="1">
      <text>
        <r>
          <rPr>
            <b/>
            <sz val="12"/>
            <color indexed="81"/>
            <rFont val="Arial"/>
            <family val="2"/>
          </rPr>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r>
        <r>
          <rPr>
            <sz val="12"/>
            <color indexed="81"/>
            <rFont val="Arial"/>
            <family val="2"/>
          </rPr>
          <t xml:space="preserve">
</t>
        </r>
      </text>
    </comment>
    <comment ref="B182" authorId="1">
      <text>
        <r>
          <rPr>
            <b/>
            <sz val="12"/>
            <color indexed="81"/>
            <rFont val="Arial"/>
            <family val="2"/>
          </rPr>
          <t>Asignaciones destinadas a cubrir los servicios que correspondan a este capítulo, no previstos expresamente en las partidas antes descritas.</t>
        </r>
        <r>
          <rPr>
            <sz val="12"/>
            <color indexed="81"/>
            <rFont val="Arial"/>
            <family val="2"/>
          </rPr>
          <t xml:space="preserve">
</t>
        </r>
      </text>
    </comment>
    <comment ref="B183" authorId="1">
      <text>
        <r>
          <rPr>
            <b/>
            <sz val="12"/>
            <color indexed="81"/>
            <rFont val="Arial"/>
            <family val="2"/>
          </rPr>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r>
        <r>
          <rPr>
            <sz val="12"/>
            <color indexed="81"/>
            <rFont val="Arial"/>
            <family val="2"/>
          </rPr>
          <t xml:space="preserve">
</t>
        </r>
      </text>
    </comment>
    <comment ref="B184" authorId="1">
      <text>
        <r>
          <rPr>
            <b/>
            <sz val="12"/>
            <color indexed="81"/>
            <rFont val="Arial"/>
            <family val="2"/>
          </rPr>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r>
        <r>
          <rPr>
            <sz val="12"/>
            <color indexed="81"/>
            <rFont val="Arial"/>
            <family val="2"/>
          </rPr>
          <t xml:space="preserve">
</t>
        </r>
      </text>
    </comment>
    <comment ref="B185" authorId="1">
      <text>
        <r>
          <rPr>
            <b/>
            <sz val="12"/>
            <color indexed="81"/>
            <rFont val="Arial"/>
            <family val="2"/>
          </rPr>
          <t>Asignaciones destinadas a cubrir los impuestos y/o derechos que cause la adquisición de toda clase de bienes o servicios en el extranjero.</t>
        </r>
        <r>
          <rPr>
            <sz val="12"/>
            <color indexed="81"/>
            <rFont val="Arial"/>
            <family val="2"/>
          </rPr>
          <t xml:space="preserve">
</t>
        </r>
      </text>
    </comment>
    <comment ref="B186" authorId="1">
      <text>
        <r>
          <rPr>
            <b/>
            <sz val="12"/>
            <color indexed="81"/>
            <rFont val="Arial"/>
            <family val="2"/>
          </rPr>
          <t>Asignaciones destinadas a cubrir el pago de obligaciones o indemnizaciones derivadas de resoluciones emitidas por autoridad competente.</t>
        </r>
        <r>
          <rPr>
            <sz val="12"/>
            <color indexed="81"/>
            <rFont val="Arial"/>
            <family val="2"/>
          </rPr>
          <t xml:space="preserve">
</t>
        </r>
      </text>
    </comment>
    <comment ref="B187" authorId="1">
      <text>
        <r>
          <rPr>
            <b/>
            <sz val="12"/>
            <color indexed="81"/>
            <rFont val="Arial"/>
            <family val="2"/>
          </rPr>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r>
        <r>
          <rPr>
            <sz val="12"/>
            <color indexed="81"/>
            <rFont val="Arial"/>
            <family val="2"/>
          </rPr>
          <t xml:space="preserve">
</t>
        </r>
      </text>
    </comment>
    <comment ref="B188" authorId="1">
      <text>
        <r>
          <rPr>
            <b/>
            <sz val="12"/>
            <color indexed="81"/>
            <rFont val="Arial"/>
            <family val="2"/>
          </rPr>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r>
        <r>
          <rPr>
            <sz val="12"/>
            <color indexed="81"/>
            <rFont val="Arial"/>
            <family val="2"/>
          </rPr>
          <t xml:space="preserve">
</t>
        </r>
      </text>
    </comment>
    <comment ref="B189" authorId="1">
      <text>
        <r>
          <rPr>
            <b/>
            <sz val="12"/>
            <color indexed="81"/>
            <rFont val="Arial"/>
            <family val="2"/>
          </rPr>
          <t>Asignaciones destinadas por las empresas de participación estatal al pago de utilidades, en los términos de las disposiciones aplicables.</t>
        </r>
        <r>
          <rPr>
            <sz val="12"/>
            <color indexed="81"/>
            <rFont val="Arial"/>
            <family val="2"/>
          </rPr>
          <t xml:space="preserve">
</t>
        </r>
      </text>
    </comment>
    <comment ref="B190" authorId="1">
      <text>
        <r>
          <rPr>
            <b/>
            <sz val="12"/>
            <color indexed="81"/>
            <rFont val="Arial"/>
            <family val="2"/>
          </rPr>
          <t>Asignaciones destinadas a cubrir los pagos del impuesto sobre nóminas y otros que se derivan de una relación laboral a cargo de los entes públicos en los términos de las leyes correspondientes.</t>
        </r>
        <r>
          <rPr>
            <sz val="12"/>
            <color indexed="81"/>
            <rFont val="Arial"/>
            <family val="2"/>
          </rPr>
          <t xml:space="preserve">
</t>
        </r>
      </text>
    </comment>
    <comment ref="B191" authorId="1">
      <text>
        <r>
          <rPr>
            <b/>
            <sz val="12"/>
            <color indexed="81"/>
            <rFont val="Arial"/>
            <family val="2"/>
          </rPr>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r>
      </text>
    </comment>
    <comment ref="B192" authorId="1">
      <text>
        <r>
          <rPr>
            <b/>
            <sz val="12"/>
            <color indexed="81"/>
            <rFont val="Arial"/>
            <family val="2"/>
          </rPr>
          <t xml:space="preserve">Asignaciones destinadas en forma directa o indirecta a los sectores públicos, privado y externo, organismos y empresas paraestatales y apoyos como parte de su política económica y social, de acuerdo con las estrategias y prioridades de desarrollo para el sostenimiento y desempeño de sus actividades.
</t>
        </r>
      </text>
    </comment>
    <comment ref="B193" authorId="1">
      <text>
        <r>
          <rPr>
            <b/>
            <sz val="12"/>
            <color indexed="81"/>
            <rFont val="Arial"/>
            <family val="2"/>
          </rPr>
          <t>Asignaciones destinadas, en su caso, a los entes públicos contenidos en el Presupuesto de Egresos con el objeto de sufragar gastos inherentes a sus atribuciones.</t>
        </r>
        <r>
          <rPr>
            <sz val="12"/>
            <color indexed="81"/>
            <rFont val="Arial"/>
            <family val="2"/>
          </rPr>
          <t xml:space="preserve">
</t>
        </r>
      </text>
    </comment>
    <comment ref="B194" authorId="1">
      <text>
        <r>
          <rPr>
            <b/>
            <sz val="12"/>
            <color indexed="81"/>
            <rFont val="Arial"/>
            <family val="2"/>
          </rPr>
          <t>Asignaciones presupuestarias destinadas al Poder Ejecutivo, con el objeto de financiar gastos inherentes a sus atribuciones.</t>
        </r>
        <r>
          <rPr>
            <sz val="12"/>
            <color indexed="81"/>
            <rFont val="Arial"/>
            <family val="2"/>
          </rPr>
          <t xml:space="preserve">
</t>
        </r>
      </text>
    </comment>
    <comment ref="B195" authorId="1">
      <text>
        <r>
          <rPr>
            <b/>
            <sz val="12"/>
            <color indexed="81"/>
            <rFont val="Arial"/>
            <family val="2"/>
          </rPr>
          <t>Asignaciones presupuestarias destinadas al Poder Legislativo, con el objeto de financiar gastos inherentes a sus atribuciones.</t>
        </r>
        <r>
          <rPr>
            <sz val="12"/>
            <color indexed="81"/>
            <rFont val="Arial"/>
            <family val="2"/>
          </rPr>
          <t xml:space="preserve">
</t>
        </r>
      </text>
    </comment>
    <comment ref="B196" authorId="1">
      <text>
        <r>
          <rPr>
            <b/>
            <sz val="12"/>
            <color indexed="81"/>
            <rFont val="Arial"/>
            <family val="2"/>
          </rPr>
          <t>Asignaciones presupuestarias destinadas al Poder Judicial, con el objeto de financiar gastos inherentes a sus atribuciones.</t>
        </r>
        <r>
          <rPr>
            <sz val="12"/>
            <color indexed="81"/>
            <rFont val="Arial"/>
            <family val="2"/>
          </rPr>
          <t xml:space="preserve">
</t>
        </r>
      </text>
    </comment>
    <comment ref="B197" authorId="1">
      <text>
        <r>
          <rPr>
            <b/>
            <sz val="12"/>
            <color indexed="81"/>
            <rFont val="Arial"/>
            <family val="2"/>
          </rPr>
          <t>Asignaciones presupuestarias destinadas a Órganos Autónomos, con el objeto de financiar gastos inherentes a sus atribuciones.</t>
        </r>
        <r>
          <rPr>
            <sz val="12"/>
            <color indexed="81"/>
            <rFont val="Arial"/>
            <family val="2"/>
          </rPr>
          <t xml:space="preserve">
</t>
        </r>
      </text>
    </comment>
    <comment ref="B198" authorId="1">
      <text>
        <r>
          <rPr>
            <b/>
            <sz val="12"/>
            <color indexed="81"/>
            <rFont val="Arial"/>
            <family val="2"/>
          </rPr>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199" authorId="1">
      <text>
        <r>
          <rPr>
            <b/>
            <sz val="12"/>
            <color indexed="81"/>
            <rFont val="Arial"/>
            <family val="2"/>
          </rPr>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0" authorId="1">
      <text>
        <r>
          <rPr>
            <b/>
            <sz val="12"/>
            <color indexed="81"/>
            <rFont val="Arial"/>
            <family val="2"/>
          </rPr>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r>
        <r>
          <rPr>
            <sz val="12"/>
            <color indexed="81"/>
            <rFont val="Arial"/>
            <family val="2"/>
          </rPr>
          <t xml:space="preserve">
</t>
        </r>
      </text>
    </comment>
    <comment ref="B201" authorId="1">
      <text>
        <r>
          <rPr>
            <b/>
            <sz val="12"/>
            <color indexed="81"/>
            <rFont val="Arial"/>
            <family val="2"/>
          </rPr>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2" authorId="1">
      <text>
        <r>
          <rPr>
            <b/>
            <sz val="12"/>
            <color indexed="81"/>
            <rFont val="Arial"/>
            <family val="2"/>
          </rPr>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r>
        <r>
          <rPr>
            <sz val="12"/>
            <color indexed="81"/>
            <rFont val="Arial"/>
            <family val="2"/>
          </rPr>
          <t xml:space="preserve">
</t>
        </r>
      </text>
    </comment>
    <comment ref="B203" authorId="1">
      <text>
        <r>
          <rPr>
            <b/>
            <sz val="12"/>
            <color indexed="81"/>
            <rFont val="Arial"/>
            <family val="2"/>
          </rPr>
          <t>Asignaciones destinadas, en su caso, a entes públicos, otorgados por otros, con el objeto de sufragar gastos inherentes a sus atribuciones.</t>
        </r>
        <r>
          <rPr>
            <sz val="12"/>
            <color indexed="81"/>
            <rFont val="Arial"/>
            <family val="2"/>
          </rPr>
          <t xml:space="preserve">
</t>
        </r>
      </text>
    </comment>
    <comment ref="B204" authorId="1">
      <text>
        <r>
          <rPr>
            <b/>
            <sz val="12"/>
            <color indexed="81"/>
            <rFont val="Arial"/>
            <family val="2"/>
          </rPr>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mercados;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5" authorId="1">
      <text>
        <r>
          <rPr>
            <b/>
            <sz val="12"/>
            <color indexed="81"/>
            <rFont val="Arial"/>
            <family val="2"/>
          </rPr>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6" authorId="1">
      <text>
        <r>
          <rPr>
            <b/>
            <sz val="12"/>
            <color indexed="81"/>
            <rFont val="Arial"/>
            <family val="2"/>
          </rPr>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7" authorId="1">
      <text>
        <r>
          <rPr>
            <b/>
            <sz val="12"/>
            <color indexed="81"/>
            <rFont val="Arial"/>
            <family val="2"/>
          </rPr>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r>
        <r>
          <rPr>
            <sz val="12"/>
            <color indexed="81"/>
            <rFont val="Arial"/>
            <family val="2"/>
          </rPr>
          <t xml:space="preserve">
</t>
        </r>
      </text>
    </comment>
    <comment ref="B208" authorId="1">
      <text>
        <r>
          <rPr>
            <b/>
            <sz val="12"/>
            <color indexed="81"/>
            <rFont val="Arial"/>
            <family val="2"/>
          </rPr>
          <t>Asignaciones que no suponen la contraprestación de bienes o servicios, que se otorgan a fideicomisos de entidades federativas y municipios para que ejecuten acciones que se les han encomendado.</t>
        </r>
        <r>
          <rPr>
            <sz val="12"/>
            <color indexed="81"/>
            <rFont val="Arial"/>
            <family val="2"/>
          </rPr>
          <t xml:space="preserve">
</t>
        </r>
      </text>
    </comment>
    <comment ref="B209" authorId="1">
      <text>
        <r>
          <rPr>
            <b/>
            <sz val="12"/>
            <color indexed="81"/>
            <rFont val="Arial"/>
            <family val="2"/>
          </rPr>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r>
        <r>
          <rPr>
            <sz val="12"/>
            <color indexed="81"/>
            <rFont val="Arial"/>
            <family val="2"/>
          </rPr>
          <t xml:space="preserve">
</t>
        </r>
      </text>
    </comment>
    <comment ref="B210" authorId="1">
      <text>
        <r>
          <rPr>
            <b/>
            <sz val="12"/>
            <color indexed="81"/>
            <rFont val="Arial"/>
            <family val="2"/>
          </rPr>
          <t>Asignaciones destinadas a promover y fomentar la producción y transformación de bienes y servicios.</t>
        </r>
        <r>
          <rPr>
            <sz val="12"/>
            <color indexed="81"/>
            <rFont val="Arial"/>
            <family val="2"/>
          </rPr>
          <t xml:space="preserve">
</t>
        </r>
      </text>
    </comment>
    <comment ref="B211" authorId="1">
      <text>
        <r>
          <rPr>
            <b/>
            <sz val="12"/>
            <color indexed="81"/>
            <rFont val="Arial"/>
            <family val="2"/>
          </rPr>
          <t>Asignaciones destinadas a las empresas para promover la comercialización y distribución de los bienes y servicios básicos.</t>
        </r>
        <r>
          <rPr>
            <sz val="12"/>
            <color indexed="81"/>
            <rFont val="Arial"/>
            <family val="2"/>
          </rPr>
          <t xml:space="preserve">
</t>
        </r>
      </text>
    </comment>
    <comment ref="B212" authorId="1">
      <text>
        <r>
          <rPr>
            <b/>
            <sz val="12"/>
            <color indexed="81"/>
            <rFont val="Arial"/>
            <family val="2"/>
          </rPr>
          <t>Asignaciones destinadas a las empresas para mantener y promover la inversión de los sectores social y privado en actividades económicas estratégicas.</t>
        </r>
        <r>
          <rPr>
            <sz val="12"/>
            <color indexed="81"/>
            <rFont val="Arial"/>
            <family val="2"/>
          </rPr>
          <t xml:space="preserve">
</t>
        </r>
      </text>
    </comment>
    <comment ref="B213" authorId="1">
      <text>
        <r>
          <rPr>
            <b/>
            <sz val="12"/>
            <color indexed="81"/>
            <rFont val="Arial"/>
            <family val="2"/>
          </rPr>
          <t>Asignaciones destinadas a las empresas para promover la prestación de servicios públicos.</t>
        </r>
        <r>
          <rPr>
            <sz val="12"/>
            <color indexed="81"/>
            <rFont val="Arial"/>
            <family val="2"/>
          </rPr>
          <t xml:space="preserve">
</t>
        </r>
      </text>
    </comment>
    <comment ref="B214" authorId="1">
      <text>
        <r>
          <rPr>
            <b/>
            <sz val="12"/>
            <color indexed="81"/>
            <rFont val="Arial"/>
            <family val="2"/>
          </rPr>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r>
        <r>
          <rPr>
            <sz val="12"/>
            <color indexed="81"/>
            <rFont val="Arial"/>
            <family val="2"/>
          </rPr>
          <t xml:space="preserve">
</t>
        </r>
      </text>
    </comment>
    <comment ref="B215" authorId="1">
      <text>
        <r>
          <rPr>
            <b/>
            <sz val="12"/>
            <color indexed="81"/>
            <rFont val="Arial"/>
            <family val="2"/>
          </rPr>
          <t>Asignaciones destinadas a otorgar subsidios a través de sociedades hipotecarias, fondos y fideicomisos, para la construcción y adquisición de vivienda, preferentemente a tasas de interés social.</t>
        </r>
        <r>
          <rPr>
            <sz val="12"/>
            <color indexed="81"/>
            <rFont val="Arial"/>
            <family val="2"/>
          </rPr>
          <t xml:space="preserve">
</t>
        </r>
      </text>
    </comment>
    <comment ref="B216" authorId="1">
      <text>
        <r>
          <rPr>
            <b/>
            <sz val="12"/>
            <color indexed="81"/>
            <rFont val="Arial"/>
            <family val="2"/>
          </rPr>
          <t>Asignaciones destinadas a las empresas para mantener un menor nivel en los precios de bienes y servicios de consumo básico que distribuyen los sectores económicos.</t>
        </r>
        <r>
          <rPr>
            <sz val="12"/>
            <color indexed="81"/>
            <rFont val="Arial"/>
            <family val="2"/>
          </rPr>
          <t xml:space="preserve">
</t>
        </r>
      </text>
    </comment>
    <comment ref="B217" authorId="1">
      <text>
        <r>
          <rPr>
            <b/>
            <sz val="12"/>
            <color indexed="81"/>
            <rFont val="Arial"/>
            <family val="2"/>
          </rPr>
          <t>Asignaciones destinadas a favor de entidades federativas y municipios con la finalidad de apoyarlos en su fortalecimiento financiero y, en caso de desastres naturales o contingencias económicas, así como para dar cumplimiento a convenios suscritos.</t>
        </r>
        <r>
          <rPr>
            <sz val="12"/>
            <color indexed="81"/>
            <rFont val="Arial"/>
            <family val="2"/>
          </rPr>
          <t xml:space="preserve">
</t>
        </r>
      </text>
    </comment>
    <comment ref="B218" authorId="1">
      <text>
        <r>
          <rPr>
            <b/>
            <sz val="12"/>
            <color indexed="81"/>
            <rFont val="Arial"/>
            <family val="2"/>
          </rPr>
          <t>Asignaciones otorgadas para el desarrollo de actividades prioritarias de interés general a través de los entes públicos a los diferentes sectores de la sociedad, cuyo objeto no haya sido considerado en las partidas anteriores de este concepto.</t>
        </r>
        <r>
          <rPr>
            <sz val="12"/>
            <color indexed="81"/>
            <rFont val="Arial"/>
            <family val="2"/>
          </rPr>
          <t xml:space="preserve">
</t>
        </r>
      </text>
    </comment>
    <comment ref="B219" authorId="1">
      <text>
        <r>
          <rPr>
            <b/>
            <sz val="12"/>
            <color indexed="81"/>
            <rFont val="Arial"/>
            <family val="2"/>
          </rPr>
          <t>Asignaciones que los entes públicos otorgan a personas, instituciones y diversos sectores de la población para propósitos sociales.</t>
        </r>
        <r>
          <rPr>
            <sz val="12"/>
            <color indexed="81"/>
            <rFont val="Arial"/>
            <family val="2"/>
          </rPr>
          <t xml:space="preserve">
</t>
        </r>
      </text>
    </comment>
    <comment ref="B220" authorId="1">
      <text>
        <r>
          <rPr>
            <b/>
            <sz val="12"/>
            <color indexed="81"/>
            <rFont val="Arial"/>
            <family val="2"/>
          </rPr>
          <t>Asignaciones destinadas al auxilio o ayudas especiales que no revisten carácter permanente, que los entes públicos otorgan a personas u hogares para propósitos sociales.</t>
        </r>
        <r>
          <rPr>
            <sz val="12"/>
            <color indexed="81"/>
            <rFont val="Arial"/>
            <family val="2"/>
          </rPr>
          <t xml:space="preserve">
</t>
        </r>
      </text>
    </comment>
    <comment ref="B221" authorId="1">
      <text>
        <r>
          <rPr>
            <b/>
            <sz val="12"/>
            <color indexed="81"/>
            <rFont val="Arial"/>
            <family val="2"/>
          </rPr>
          <t>Asignaciones destinadas a becas y otras ayudas para programas de formación o capacitación acordadas con personas.</t>
        </r>
        <r>
          <rPr>
            <sz val="12"/>
            <color indexed="81"/>
            <rFont val="Arial"/>
            <family val="2"/>
          </rPr>
          <t xml:space="preserve">
</t>
        </r>
      </text>
    </comment>
    <comment ref="B222" authorId="1">
      <text>
        <r>
          <rPr>
            <b/>
            <sz val="12"/>
            <color indexed="81"/>
            <rFont val="Arial"/>
            <family val="2"/>
          </rPr>
          <t>Asignaciones destinadas para la atención de gastos corrientes de establecimientos de enseñanza.</t>
        </r>
      </text>
    </comment>
    <comment ref="B223" authorId="1">
      <text>
        <r>
          <rPr>
            <b/>
            <sz val="12"/>
            <color indexed="81"/>
            <rFont val="Arial"/>
            <family val="2"/>
          </rPr>
          <t>Asignaciones destinadas al desarrollo de actividades científicas o académicas. Incluye las erogaciones corrientes de los investigadores.</t>
        </r>
        <r>
          <rPr>
            <sz val="12"/>
            <color indexed="81"/>
            <rFont val="Arial"/>
            <family val="2"/>
          </rPr>
          <t xml:space="preserve">
</t>
        </r>
      </text>
    </comment>
    <comment ref="B224" authorId="1">
      <text>
        <r>
          <rPr>
            <b/>
            <sz val="12"/>
            <color indexed="81"/>
            <rFont val="Arial"/>
            <family val="2"/>
          </rPr>
          <t>Asignaciones destinadas al auxilio y estímulo de acciones realizadas por instituciones sin fines de lucro que contribuyan a la consecución de los objetivos del ente público otorgante.</t>
        </r>
        <r>
          <rPr>
            <sz val="12"/>
            <color indexed="81"/>
            <rFont val="Arial"/>
            <family val="2"/>
          </rPr>
          <t xml:space="preserve">
</t>
        </r>
      </text>
    </comment>
    <comment ref="B225" authorId="1">
      <text>
        <r>
          <rPr>
            <b/>
            <sz val="12"/>
            <color indexed="81"/>
            <rFont val="Arial"/>
            <family val="2"/>
          </rPr>
          <t>Asignaciones destinadas a promover el cooperativismo.</t>
        </r>
        <r>
          <rPr>
            <sz val="12"/>
            <color indexed="81"/>
            <rFont val="Arial"/>
            <family val="2"/>
          </rPr>
          <t xml:space="preserve">
</t>
        </r>
      </text>
    </comment>
    <comment ref="B226" authorId="1">
      <text>
        <r>
          <rPr>
            <b/>
            <sz val="12"/>
            <color indexed="81"/>
            <rFont val="Arial"/>
            <family val="2"/>
          </rPr>
          <t>Asignaciones destinadas a cubrir erogaciones que realizan los institutos electorales a los partidos políticos.</t>
        </r>
        <r>
          <rPr>
            <sz val="12"/>
            <color indexed="81"/>
            <rFont val="Arial"/>
            <family val="2"/>
          </rPr>
          <t xml:space="preserve">
</t>
        </r>
      </text>
    </comment>
    <comment ref="B227" authorId="1">
      <text>
        <r>
          <rPr>
            <b/>
            <sz val="12"/>
            <color indexed="81"/>
            <rFont val="Arial"/>
            <family val="2"/>
          </rPr>
          <t>Asignaciones destinadas a atender a la población por contingencias y desastres naturales, así como las actividades relacionadas con su prevención, operación y supervisión.</t>
        </r>
        <r>
          <rPr>
            <sz val="12"/>
            <color indexed="81"/>
            <rFont val="Arial"/>
            <family val="2"/>
          </rPr>
          <t xml:space="preserve">
</t>
        </r>
      </text>
    </comment>
    <comment ref="B228" authorId="1">
      <text>
        <r>
          <rPr>
            <b/>
            <sz val="12"/>
            <color indexed="81"/>
            <rFont val="Arial"/>
            <family val="2"/>
          </rPr>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29" authorId="1">
      <text>
        <r>
          <rPr>
            <b/>
            <sz val="12"/>
            <color indexed="81"/>
            <rFont val="Arial"/>
            <family val="2"/>
          </rPr>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r>
      </text>
    </comment>
    <comment ref="B230" authorId="1">
      <text>
        <r>
          <rPr>
            <b/>
            <sz val="12"/>
            <color indexed="81"/>
            <rFont val="Arial"/>
            <family val="2"/>
          </rPr>
          <t>Asignaciones para el pago a jubilados,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1" authorId="1">
      <text>
        <r>
          <rPr>
            <b/>
            <sz val="12"/>
            <color indexed="81"/>
            <rFont val="Arial"/>
            <family val="2"/>
          </rPr>
          <t>Asignaciones destinadas a cubrir erogaciones que no estén consideradas en las partidas anteriores de este concepto como son: el pago de sumas aseguradas y prestaciones económicas no consideradas en los conceptos anteriores.</t>
        </r>
        <r>
          <rPr>
            <sz val="12"/>
            <color indexed="81"/>
            <rFont val="Arial"/>
            <family val="2"/>
          </rPr>
          <t xml:space="preserve">
</t>
        </r>
      </text>
    </comment>
    <comment ref="B232" authorId="1">
      <text>
        <r>
          <rPr>
            <b/>
            <sz val="12"/>
            <color indexed="81"/>
            <rFont val="Arial"/>
            <family val="2"/>
          </rPr>
          <t>Asignaciones que se otorgan a fideicomisos, mandatos y otros análogos para que por cuenta de los entes públicos ejecuten acciones que éstos les han encomendado.</t>
        </r>
        <r>
          <rPr>
            <sz val="12"/>
            <color indexed="81"/>
            <rFont val="Arial"/>
            <family val="2"/>
          </rPr>
          <t xml:space="preserve">
</t>
        </r>
      </text>
    </comment>
    <comment ref="B233" authorId="1">
      <text>
        <r>
          <rPr>
            <b/>
            <sz val="12"/>
            <color indexed="81"/>
            <rFont val="Arial"/>
            <family val="2"/>
          </rPr>
          <t>Asignaciones que no suponen la contraprestación de bienes o servicios que se otorgan a fideicomisos del Poder Ejecutivo no incluidos en el Presupuesto de Egresos para que por cuenta de los entes públicos ejecuten acciones que éstos les han encomendado.</t>
        </r>
        <r>
          <rPr>
            <sz val="12"/>
            <color indexed="81"/>
            <rFont val="Arial"/>
            <family val="2"/>
          </rPr>
          <t xml:space="preserve">
</t>
        </r>
      </text>
    </comment>
    <comment ref="B234" authorId="1">
      <text>
        <r>
          <rPr>
            <b/>
            <sz val="12"/>
            <color indexed="81"/>
            <rFont val="Arial"/>
            <family val="2"/>
          </rPr>
          <t>Asignaciones que no suponen la contraprestación de bienes o servicios que se otorgan a fideicomisos del Poder Legislativo no incluidos en el Presupuesto de Egresos para que por cuenta de los entes públicos ejecuten acciones que éstos les han encomendado.</t>
        </r>
        <r>
          <rPr>
            <sz val="12"/>
            <color indexed="81"/>
            <rFont val="Arial"/>
            <family val="2"/>
          </rPr>
          <t xml:space="preserve">
</t>
        </r>
      </text>
    </comment>
    <comment ref="B235" authorId="1">
      <text>
        <r>
          <rPr>
            <b/>
            <sz val="12"/>
            <color indexed="81"/>
            <rFont val="Arial"/>
            <family val="2"/>
          </rPr>
          <t>Asignaciones que no suponen la contraprestación de bienes o servicios que se otorgan a Fideicomisos del Poder Judicial no incluidos en el Presupuesto de Egresos para que por cuenta de los entes públicos ejecuten acciones que éstos les han encomendado.</t>
        </r>
        <r>
          <rPr>
            <sz val="12"/>
            <color indexed="81"/>
            <rFont val="Arial"/>
            <family val="2"/>
          </rPr>
          <t xml:space="preserve">
</t>
        </r>
      </text>
    </comment>
    <comment ref="B236" authorId="1">
      <text>
        <r>
          <rPr>
            <b/>
            <sz val="12"/>
            <color indexed="81"/>
            <rFont val="Arial"/>
            <family val="2"/>
          </rPr>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r>
      </text>
    </comment>
    <comment ref="B237" authorId="1">
      <text>
        <r>
          <rPr>
            <b/>
            <sz val="12"/>
            <color indexed="81"/>
            <rFont val="Arial"/>
            <family val="2"/>
          </rPr>
          <t>Asignaciones internas, que no suponen la contraprestación de bienes o servicios, destinada a fideicomisos empresariales y no financieros, con el objeto de financiar parte de los gastos inherentes a sus funciones.</t>
        </r>
        <r>
          <rPr>
            <sz val="12"/>
            <color indexed="81"/>
            <rFont val="Arial"/>
            <family val="2"/>
          </rPr>
          <t xml:space="preserve">
</t>
        </r>
      </text>
    </comment>
    <comment ref="B238" authorId="1">
      <text>
        <r>
          <rPr>
            <b/>
            <sz val="12"/>
            <color indexed="81"/>
            <rFont val="Arial"/>
            <family val="2"/>
          </rPr>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r>
        <r>
          <rPr>
            <sz val="12"/>
            <color indexed="81"/>
            <rFont val="Arial"/>
            <family val="2"/>
          </rPr>
          <t xml:space="preserve">
</t>
        </r>
      </text>
    </comment>
    <comment ref="B239" authorId="1">
      <text>
        <r>
          <rPr>
            <b/>
            <sz val="12"/>
            <color indexed="81"/>
            <rFont val="Arial"/>
            <family val="2"/>
          </rPr>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r>
        <r>
          <rPr>
            <sz val="12"/>
            <color indexed="81"/>
            <rFont val="Arial"/>
            <family val="2"/>
          </rPr>
          <t xml:space="preserve">
</t>
        </r>
      </text>
    </comment>
    <comment ref="B240" authorId="1">
      <text>
        <r>
          <rPr>
            <b/>
            <sz val="12"/>
            <color indexed="81"/>
            <rFont val="Arial"/>
            <family val="2"/>
          </rPr>
          <t>Asignaciones destinadas a cuotas y aportaciones de seguridad social que aporta el Estado de carácter estatutario y para seguros de retiro, cesantía en edad avanzada y vejez distintas a las consideradas en el capítulo 1000 "Servicos Personales".</t>
        </r>
        <r>
          <rPr>
            <sz val="12"/>
            <color indexed="81"/>
            <rFont val="Arial"/>
            <family val="2"/>
          </rPr>
          <t xml:space="preserve">
</t>
        </r>
      </text>
    </comment>
    <comment ref="B241" authorId="1">
      <text>
        <r>
          <rPr>
            <b/>
            <sz val="12"/>
            <color indexed="81"/>
            <rFont val="Arial"/>
            <family val="2"/>
          </rPr>
          <t>Asignaciones que los entes públicos destinan por causa de utilidad social para otorgar donativos a instituciones no lucrativas destinadas a actividades educativas, culturales, de salud, de investigación científica, de aplicación de nuevas tecnologías o de beneficiencia, en términos de las disposiciones aplicables.</t>
        </r>
        <r>
          <rPr>
            <sz val="12"/>
            <color indexed="81"/>
            <rFont val="Arial"/>
            <family val="2"/>
          </rPr>
          <t xml:space="preserve">
</t>
        </r>
      </text>
    </comment>
    <comment ref="B242" authorId="1">
      <text>
        <r>
          <rPr>
            <b/>
            <sz val="12"/>
            <color indexed="81"/>
            <rFont val="Arial"/>
            <family val="2"/>
          </rPr>
          <t>Asignaciones destinadas a instituciones privadas que desarrollen actividades sociales, culturales, de beneficiencia o sanitarias sin fines de lucro, para la continuación de su labor social. Incluye las asignaciones en dinero o en especie destinadas a instituciones, tales como: escuelas, institutos, universidades, centros de investigación, hospitales, museos, fundaciones, entre otros.</t>
        </r>
        <r>
          <rPr>
            <sz val="12"/>
            <color indexed="81"/>
            <rFont val="Arial"/>
            <family val="2"/>
          </rPr>
          <t xml:space="preserve">
</t>
        </r>
      </text>
    </comment>
    <comment ref="B243" authorId="1">
      <text>
        <r>
          <rPr>
            <b/>
            <sz val="12"/>
            <color indexed="81"/>
            <rFont val="Arial"/>
            <family val="2"/>
          </rPr>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r>
        <r>
          <rPr>
            <sz val="12"/>
            <color indexed="81"/>
            <rFont val="Arial"/>
            <family val="2"/>
          </rPr>
          <t xml:space="preserve">
</t>
        </r>
      </text>
    </comment>
    <comment ref="B244" authorId="1">
      <text>
        <r>
          <rPr>
            <b/>
            <sz val="12"/>
            <color indexed="81"/>
            <rFont val="Arial"/>
            <family val="2"/>
          </rPr>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beneficiencia o sanitarias, para la continuación de su labor social.</t>
        </r>
        <r>
          <rPr>
            <sz val="12"/>
            <color indexed="81"/>
            <rFont val="Arial"/>
            <family val="2"/>
          </rPr>
          <t xml:space="preserve">
</t>
        </r>
      </text>
    </comment>
    <comment ref="B245" authorId="1">
      <text>
        <r>
          <rPr>
            <b/>
            <sz val="12"/>
            <color indexed="81"/>
            <rFont val="Arial"/>
            <family val="2"/>
          </rPr>
          <t>Asignaciones que los entes públicos otorgan en los términos del Presupuesto de Egreso y las demás disposiciones aplicables, por concepto de donativos en dinero y donaciones en especie a favor de fideicomisos constituidos por las entidades federativas, que desarrollen actividades administrativas, sociales, culturales, de beneficiencia o sanitarias, para la continuación de su labor social.</t>
        </r>
        <r>
          <rPr>
            <sz val="12"/>
            <color indexed="81"/>
            <rFont val="Arial"/>
            <family val="2"/>
          </rPr>
          <t xml:space="preserve">
</t>
        </r>
      </text>
    </comment>
    <comment ref="B246" authorId="1">
      <text>
        <r>
          <rPr>
            <b/>
            <sz val="12"/>
            <color indexed="81"/>
            <rFont val="Arial"/>
            <family val="2"/>
          </rPr>
          <t>Asignaciones que los entes públicos otorgan, en los términos del Presupuesto de Egreso y las demás disposiciones aplicables, por concepto de donativos en dinero y donaciones en especie a favor de instituciones internacionales gubernamentales o privadas sin fines de lucro que contribuyan a la consecución de objetivos de beneficio social y cultural.</t>
        </r>
        <r>
          <rPr>
            <sz val="12"/>
            <color indexed="81"/>
            <rFont val="Arial"/>
            <family val="2"/>
          </rPr>
          <t xml:space="preserve">
</t>
        </r>
      </text>
    </comment>
    <comment ref="B247" authorId="1">
      <text>
        <r>
          <rPr>
            <b/>
            <sz val="12"/>
            <color indexed="81"/>
            <rFont val="Arial"/>
            <family val="2"/>
          </rPr>
          <t>Asignaciones que se otorgan para cubrir cuotas y aportaciones a instituciones y órganos internacionales. Derivadas de acuerdos, convenios o tratados celebrados por los entes públicos.</t>
        </r>
        <r>
          <rPr>
            <sz val="12"/>
            <color indexed="81"/>
            <rFont val="Arial"/>
            <family val="2"/>
          </rPr>
          <t xml:space="preserve">
</t>
        </r>
      </text>
    </comment>
    <comment ref="B248" authorId="1">
      <text>
        <r>
          <rPr>
            <b/>
            <sz val="12"/>
            <color indexed="81"/>
            <rFont val="Arial"/>
            <family val="2"/>
          </rPr>
          <t>Asignaciones que no suponen la contraprestación de bienes o servicios, se otorgan para cubrir cuotas y aportaciones a gobiernos extranjeros, derivadas de acuerdos, convenios o tratados celebrados por los entes públicos.</t>
        </r>
        <r>
          <rPr>
            <sz val="12"/>
            <color indexed="81"/>
            <rFont val="Arial"/>
            <family val="2"/>
          </rPr>
          <t xml:space="preserve">
</t>
        </r>
      </text>
    </comment>
    <comment ref="B249" authorId="1">
      <text>
        <r>
          <rPr>
            <b/>
            <sz val="12"/>
            <color indexed="81"/>
            <rFont val="Arial"/>
            <family val="2"/>
          </rPr>
          <t>Asignaciones que no suponen la contraprestación de bienes o servicios, se otorgan para cubrir cuotas y aportaciones a organismos internacionales, derivadas de acuerdos, convenios o tratados celebrados por los entes públicos.</t>
        </r>
        <r>
          <rPr>
            <sz val="12"/>
            <color indexed="81"/>
            <rFont val="Arial"/>
            <family val="2"/>
          </rPr>
          <t xml:space="preserve">
</t>
        </r>
      </text>
    </comment>
    <comment ref="B250" authorId="1">
      <text>
        <r>
          <rPr>
            <b/>
            <sz val="12"/>
            <color indexed="81"/>
            <rFont val="Arial"/>
            <family val="2"/>
          </rPr>
          <t>Asignaciones que no suponen la contraprestación de bienes o servicios, se otorgan para cubrir cuotas y aportaciones al sector privado externo, derivadas de acuerdos, convenios o tratados celebrados por los entes públicos.</t>
        </r>
        <r>
          <rPr>
            <sz val="12"/>
            <color indexed="81"/>
            <rFont val="Arial"/>
            <family val="2"/>
          </rPr>
          <t xml:space="preserve">
</t>
        </r>
      </text>
    </comment>
    <comment ref="B251" authorId="1">
      <text>
        <r>
          <rPr>
            <b/>
            <sz val="12"/>
            <color indexed="81"/>
            <rFont val="Arial"/>
            <family val="2"/>
          </rPr>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r>
        <r>
          <rPr>
            <sz val="12"/>
            <color indexed="81"/>
            <rFont val="Arial"/>
            <family val="2"/>
          </rPr>
          <t xml:space="preserve">
</t>
        </r>
      </text>
    </comment>
    <comment ref="B252" authorId="1">
      <text>
        <r>
          <rPr>
            <b/>
            <sz val="12"/>
            <color indexed="81"/>
            <rFont val="Arial"/>
            <family val="2"/>
          </rPr>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r>
        <r>
          <rPr>
            <sz val="12"/>
            <color indexed="81"/>
            <rFont val="Arial"/>
            <family val="2"/>
          </rPr>
          <t xml:space="preserve">
</t>
        </r>
      </text>
    </comment>
    <comment ref="B253" authorId="1">
      <text>
        <r>
          <rPr>
            <b/>
            <sz val="12"/>
            <color indexed="81"/>
            <rFont val="Arial"/>
            <family val="2"/>
          </rPr>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r>
      </text>
    </comment>
    <comment ref="B254" authorId="1">
      <text>
        <r>
          <rPr>
            <b/>
            <sz val="12"/>
            <color indexed="81"/>
            <rFont val="Arial"/>
            <family val="2"/>
          </rPr>
          <t>Asignaciones destinadas a todo tipo de muebles ensamblados, tapizados, sofás-cama, sillones reclinables, muebles de mimbre, ratán y bejuco y materiales similares, cocinas y sus partes. Excepto muebles de oficina y estantería.</t>
        </r>
        <r>
          <rPr>
            <sz val="12"/>
            <color indexed="81"/>
            <rFont val="Arial"/>
            <family val="2"/>
          </rPr>
          <t xml:space="preserve">
</t>
        </r>
      </text>
    </comment>
    <comment ref="B255" authorId="1">
      <text>
        <r>
          <rPr>
            <b/>
            <sz val="12"/>
            <color indexed="81"/>
            <rFont val="Arial"/>
            <family val="2"/>
          </rPr>
          <t>Asignaciones destinadas a cubrir adquisición de obras y colecciones de carácter histórico y cultural de manera permanente de bienes artísticos y culturales como colecciones de pinturas, esculturas, cuadros, etc.</t>
        </r>
        <r>
          <rPr>
            <sz val="12"/>
            <color indexed="81"/>
            <rFont val="Arial"/>
            <family val="2"/>
          </rPr>
          <t xml:space="preserve">
</t>
        </r>
      </text>
    </comment>
    <comment ref="B256" authorId="1">
      <text>
        <r>
          <rPr>
            <b/>
            <sz val="12"/>
            <color indexed="81"/>
            <rFont val="Arial"/>
            <family val="2"/>
          </rPr>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r>
        <r>
          <rPr>
            <sz val="12"/>
            <color indexed="81"/>
            <rFont val="Arial"/>
            <family val="2"/>
          </rPr>
          <t xml:space="preserve">
</t>
        </r>
      </text>
    </comment>
    <comment ref="B257" authorId="1">
      <text>
        <r>
          <rPr>
            <b/>
            <sz val="12"/>
            <color indexed="81"/>
            <rFont val="Arial"/>
            <family val="2"/>
          </rPr>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r>
        <r>
          <rPr>
            <sz val="12"/>
            <color indexed="81"/>
            <rFont val="Arial"/>
            <family val="2"/>
          </rPr>
          <t xml:space="preserve">
</t>
        </r>
      </text>
    </comment>
    <comment ref="B258" authorId="1">
      <text>
        <r>
          <rPr>
            <b/>
            <sz val="12"/>
            <color indexed="81"/>
            <rFont val="Arial"/>
            <family val="2"/>
          </rPr>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r>
        <r>
          <rPr>
            <sz val="12"/>
            <color indexed="81"/>
            <rFont val="Arial"/>
            <family val="2"/>
          </rPr>
          <t xml:space="preserve">
</t>
        </r>
      </text>
    </comment>
    <comment ref="B259" authorId="1">
      <text>
        <r>
          <rPr>
            <b/>
            <sz val="12"/>
            <color indexed="81"/>
            <rFont val="Arial"/>
            <family val="2"/>
          </rPr>
          <t>Asignaciones destinadas a la adquisición de equipos educacionales y recreativos, tales como: equipos y aparatos audiovisuales, aparatos de gimnasia, proyectores, cámaras fotográficas, entre otros. Incluye refacciones y accesorios mayores correspondientes a este concepto.</t>
        </r>
        <r>
          <rPr>
            <sz val="12"/>
            <color indexed="81"/>
            <rFont val="Arial"/>
            <family val="2"/>
          </rPr>
          <t xml:space="preserve">
</t>
        </r>
      </text>
    </comment>
    <comment ref="B260" authorId="1">
      <text>
        <r>
          <rPr>
            <b/>
            <sz val="12"/>
            <color indexed="81"/>
            <rFont val="Arial"/>
            <family val="2"/>
          </rPr>
          <t>Asignaciones destinadas a la adquisición de equipos, tales como: proyectores, micrófonos, grabadores, televisores, entre otros.</t>
        </r>
        <r>
          <rPr>
            <sz val="12"/>
            <color indexed="81"/>
            <rFont val="Arial"/>
            <family val="2"/>
          </rPr>
          <t xml:space="preserve">
</t>
        </r>
      </text>
    </comment>
    <comment ref="B261" authorId="1">
      <text>
        <r>
          <rPr>
            <b/>
            <sz val="12"/>
            <color indexed="81"/>
            <rFont val="Arial"/>
            <family val="2"/>
          </rPr>
          <t>Asignaciones destinadas a la adquisición de aparatos, tales como: aparatos y equipos de gimnasia y prácticas deportivas, entre otros.</t>
        </r>
        <r>
          <rPr>
            <sz val="12"/>
            <color indexed="81"/>
            <rFont val="Arial"/>
            <family val="2"/>
          </rPr>
          <t xml:space="preserve">
</t>
        </r>
      </text>
    </comment>
    <comment ref="B262" authorId="1">
      <text>
        <r>
          <rPr>
            <b/>
            <sz val="12"/>
            <color indexed="81"/>
            <rFont val="Arial"/>
            <family val="2"/>
          </rPr>
          <t>Asignaciones destinadas a la adquisición de cámaras fotográficas, equipos y accesorios fotográficos y aparatos de proyección y de video, entre otros.</t>
        </r>
        <r>
          <rPr>
            <sz val="12"/>
            <color indexed="81"/>
            <rFont val="Arial"/>
            <family val="2"/>
          </rPr>
          <t xml:space="preserve">
</t>
        </r>
      </text>
    </comment>
    <comment ref="B263" authorId="1">
      <text>
        <r>
          <rPr>
            <b/>
            <sz val="12"/>
            <color indexed="81"/>
            <rFont val="Arial"/>
            <family val="2"/>
          </rPr>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r>
        <r>
          <rPr>
            <sz val="12"/>
            <color indexed="81"/>
            <rFont val="Arial"/>
            <family val="2"/>
          </rPr>
          <t xml:space="preserve">
</t>
        </r>
      </text>
    </comment>
    <comment ref="B264" authorId="1">
      <text>
        <r>
          <rPr>
            <b/>
            <sz val="12"/>
            <color indexed="81"/>
            <rFont val="Arial"/>
            <family val="2"/>
          </rPr>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r>
        <r>
          <rPr>
            <sz val="12"/>
            <color indexed="81"/>
            <rFont val="Arial"/>
            <family val="2"/>
          </rPr>
          <t xml:space="preserve">
</t>
        </r>
      </text>
    </comment>
    <comment ref="B265" authorId="1">
      <text>
        <r>
          <rPr>
            <b/>
            <sz val="12"/>
            <color indexed="81"/>
            <rFont val="Arial"/>
            <family val="2"/>
          </rPr>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r>
        <r>
          <rPr>
            <sz val="12"/>
            <color indexed="81"/>
            <rFont val="Arial"/>
            <family val="2"/>
          </rPr>
          <t xml:space="preserve">
</t>
        </r>
      </text>
    </comment>
    <comment ref="B266" authorId="1">
      <text>
        <r>
          <rPr>
            <b/>
            <sz val="12"/>
            <color indexed="81"/>
            <rFont val="Arial"/>
            <family val="2"/>
          </rPr>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r>
        <r>
          <rPr>
            <sz val="12"/>
            <color indexed="81"/>
            <rFont val="Arial"/>
            <family val="2"/>
          </rPr>
          <t xml:space="preserve">
</t>
        </r>
      </text>
    </comment>
    <comment ref="B267" authorId="1">
      <text>
        <r>
          <rPr>
            <b/>
            <sz val="12"/>
            <color indexed="81"/>
            <rFont val="Arial"/>
            <family val="2"/>
          </rPr>
          <t>Asignaciones destinadas a la adquisición de toda clase de equipo de transporte terrestre, ferroviario, aéreo, aeroespacial, marítimo, lacustre, fluvial y auxiliar de transporte. Incluye refacciones y accesorios mayores correspondientes a este concepto.</t>
        </r>
        <r>
          <rPr>
            <sz val="12"/>
            <color indexed="81"/>
            <rFont val="Arial"/>
            <family val="2"/>
          </rPr>
          <t xml:space="preserve">
</t>
        </r>
      </text>
    </comment>
    <comment ref="B268" authorId="1">
      <text>
        <r>
          <rPr>
            <b/>
            <sz val="12"/>
            <color indexed="81"/>
            <rFont val="Arial"/>
            <family val="2"/>
          </rPr>
          <t>Asignaciones destinadas a la adquisición de automóviles, camionetas de carga ligera, furgonetas, minivans, autobuses y microbuses de pasajeros, camiones de carga, de volteo, revolvedores y tracto-camiones, entre otros.</t>
        </r>
        <r>
          <rPr>
            <sz val="12"/>
            <color indexed="81"/>
            <rFont val="Arial"/>
            <family val="2"/>
          </rPr>
          <t xml:space="preserve">
</t>
        </r>
      </text>
    </comment>
    <comment ref="B269" authorId="1">
      <text>
        <r>
          <rPr>
            <b/>
            <sz val="12"/>
            <color indexed="81"/>
            <rFont val="Arial"/>
            <family val="2"/>
          </rPr>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r>
        <r>
          <rPr>
            <sz val="12"/>
            <color indexed="81"/>
            <rFont val="Arial"/>
            <family val="2"/>
          </rPr>
          <t xml:space="preserve">
</t>
        </r>
      </text>
    </comment>
    <comment ref="B270" authorId="1">
      <text>
        <r>
          <rPr>
            <b/>
            <sz val="12"/>
            <color indexed="81"/>
            <rFont val="Arial"/>
            <family val="2"/>
          </rPr>
          <t>Asignaciones destinadas a la adquisición de aviones y demás objetos que vuelan, incluso motores, excluye navegación y medición.</t>
        </r>
        <r>
          <rPr>
            <sz val="12"/>
            <color indexed="81"/>
            <rFont val="Arial"/>
            <family val="2"/>
          </rPr>
          <t xml:space="preserve">
</t>
        </r>
      </text>
    </comment>
    <comment ref="B271" authorId="1">
      <text>
        <r>
          <rPr>
            <b/>
            <sz val="12"/>
            <color indexed="81"/>
            <rFont val="Arial"/>
            <family val="2"/>
          </rPr>
          <t>Asignaciones destinadas a la adquisición de equipo para el transporte ferroviario, tales como: locomotoras, vagones de pasajeros y de carga, transporte urbano en vías (metro y tren ligero), vehículos ferroviarios para mantenimiento. Excluye equipo de señalización férrea.</t>
        </r>
        <r>
          <rPr>
            <sz val="12"/>
            <color indexed="81"/>
            <rFont val="Arial"/>
            <family val="2"/>
          </rPr>
          <t xml:space="preserve">
</t>
        </r>
      </text>
    </comment>
    <comment ref="B272" authorId="1">
      <text>
        <r>
          <rPr>
            <b/>
            <sz val="12"/>
            <color indexed="81"/>
            <rFont val="Arial"/>
            <family val="2"/>
          </rPr>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materiales para construcción de embarcaciones. Excluye motores fuera de borda, de sistema eléctrico y electrónico, de balsas de hule, de plástico  no rígido.</t>
        </r>
        <r>
          <rPr>
            <sz val="12"/>
            <color indexed="81"/>
            <rFont val="Arial"/>
            <family val="2"/>
          </rPr>
          <t xml:space="preserve">
</t>
        </r>
      </text>
    </comment>
    <comment ref="B273" authorId="1">
      <text>
        <r>
          <rPr>
            <b/>
            <sz val="12"/>
            <color indexed="81"/>
            <rFont val="Arial"/>
            <family val="2"/>
          </rPr>
          <t>Asignaciones destinadas a la adquisición de otros equipos de transporte no clasificados en las partidas anteriores, tales como: bicicletas, motocicletas, entre otros.</t>
        </r>
        <r>
          <rPr>
            <sz val="12"/>
            <color indexed="81"/>
            <rFont val="Arial"/>
            <family val="2"/>
          </rPr>
          <t xml:space="preserve">
</t>
        </r>
      </text>
    </comment>
    <comment ref="B274" authorId="1">
      <text>
        <r>
          <rPr>
            <b/>
            <sz val="12"/>
            <color indexed="81"/>
            <rFont val="Arial"/>
            <family val="2"/>
          </rPr>
          <t>Asignaciones destinadas a la adquisición de maquinaria y equipo necesario para el desarrollo de las funciones de seguridad pública. Incluye refacciones y accesorios mayores correspondientes a este concepto.</t>
        </r>
        <r>
          <rPr>
            <sz val="12"/>
            <color indexed="81"/>
            <rFont val="Arial"/>
            <family val="2"/>
          </rPr>
          <t xml:space="preserve">
</t>
        </r>
      </text>
    </comment>
    <comment ref="B275" authorId="1">
      <text>
        <r>
          <rPr>
            <b/>
            <sz val="12"/>
            <color indexed="81"/>
            <rFont val="Arial"/>
            <family val="2"/>
          </rPr>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r>
        <r>
          <rPr>
            <sz val="12"/>
            <color indexed="81"/>
            <rFont val="Arial"/>
            <family val="2"/>
          </rPr>
          <t xml:space="preserve">
</t>
        </r>
      </text>
    </comment>
    <comment ref="B276" authorId="1">
      <text>
        <r>
          <rPr>
            <b/>
            <sz val="12"/>
            <color indexed="81"/>
            <rFont val="Arial"/>
            <family val="2"/>
          </rPr>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r>
        <r>
          <rPr>
            <sz val="12"/>
            <color indexed="81"/>
            <rFont val="Arial"/>
            <family val="2"/>
          </rPr>
          <t xml:space="preserve">
</t>
        </r>
      </text>
    </comment>
    <comment ref="B277" authorId="1">
      <text>
        <r>
          <rPr>
            <b/>
            <sz val="12"/>
            <color indexed="81"/>
            <rFont val="Arial"/>
            <family val="2"/>
          </rPr>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rotuladoras, sembradoras, cultivadoras, espolveadoras, aspersores e implementos agrícolas, entre otros. Incluye maquinaria y equipo pecuario, tales como: ordeñadoras, equipo para la preparación de alimentos para el ganado, para la avicultura y para la cría de animales.</t>
        </r>
        <r>
          <rPr>
            <sz val="12"/>
            <color indexed="81"/>
            <rFont val="Arial"/>
            <family val="2"/>
          </rPr>
          <t xml:space="preserve">
</t>
        </r>
      </text>
    </comment>
    <comment ref="B278" authorId="1">
      <text>
        <r>
          <rPr>
            <b/>
            <sz val="12"/>
            <color indexed="81"/>
            <rFont val="Arial"/>
            <family val="2"/>
          </rPr>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r>
        <r>
          <rPr>
            <sz val="12"/>
            <color indexed="81"/>
            <rFont val="Arial"/>
            <family val="2"/>
          </rPr>
          <t xml:space="preserve">
</t>
        </r>
      </text>
    </comment>
    <comment ref="B279" authorId="1">
      <text>
        <r>
          <rPr>
            <b/>
            <sz val="12"/>
            <color indexed="81"/>
            <rFont val="Arial"/>
            <family val="2"/>
          </rPr>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r>
        <r>
          <rPr>
            <sz val="12"/>
            <color indexed="81"/>
            <rFont val="Arial"/>
            <family val="2"/>
          </rPr>
          <t xml:space="preserve">
</t>
        </r>
      </text>
    </comment>
    <comment ref="B280" authorId="1">
      <text>
        <r>
          <rPr>
            <b/>
            <sz val="12"/>
            <color indexed="81"/>
            <rFont val="Arial"/>
            <family val="2"/>
          </rPr>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airea condicionado. Excluye los calentadores industriales de agua, calentadores de agua domésticos, radiadores eléctricos, ventiladores domésticos y sistemas de aire acondicionado para equipo de transporte.</t>
        </r>
        <r>
          <rPr>
            <sz val="12"/>
            <color indexed="81"/>
            <rFont val="Arial"/>
            <family val="2"/>
          </rPr>
          <t xml:space="preserve">
</t>
        </r>
      </text>
    </comment>
    <comment ref="B281" authorId="1">
      <text>
        <r>
          <rPr>
            <b/>
            <sz val="12"/>
            <color indexed="81"/>
            <rFont val="Arial"/>
            <family val="2"/>
          </rPr>
          <t>Asignaciones destinadas a la adquisición de equipos y aparatos de comunicaciones y telecomunicaciones, refacciones y accesorios mayores, tales como: comunicación satelital, microondas, transmisores, receptores; equipo de telex, radar, sonar, radionavegación y video; amplificadores, equipos telefónicos, telegráficos, fax y demás equipos y aparatos para el mismo fin.</t>
        </r>
        <r>
          <rPr>
            <sz val="12"/>
            <color indexed="81"/>
            <rFont val="Arial"/>
            <family val="2"/>
          </rPr>
          <t xml:space="preserve">
</t>
        </r>
      </text>
    </comment>
    <comment ref="B282" authorId="1">
      <text>
        <r>
          <rPr>
            <b/>
            <sz val="12"/>
            <color indexed="81"/>
            <rFont val="Arial"/>
            <family val="2"/>
          </rPr>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r>
        <r>
          <rPr>
            <sz val="12"/>
            <color indexed="81"/>
            <rFont val="Arial"/>
            <family val="2"/>
          </rPr>
          <t xml:space="preserve">
</t>
        </r>
      </text>
    </comment>
    <comment ref="B283" authorId="1">
      <text>
        <r>
          <rPr>
            <b/>
            <sz val="12"/>
            <color indexed="81"/>
            <rFont val="Arial"/>
            <family val="2"/>
          </rPr>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r>
        <r>
          <rPr>
            <sz val="12"/>
            <color indexed="81"/>
            <rFont val="Arial"/>
            <family val="2"/>
          </rPr>
          <t xml:space="preserve">
</t>
        </r>
      </text>
    </comment>
    <comment ref="B284" authorId="1">
      <text>
        <r>
          <rPr>
            <b/>
            <sz val="12"/>
            <color indexed="81"/>
            <rFont val="Arial"/>
            <family val="2"/>
          </rPr>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r>
      </text>
    </comment>
    <comment ref="B285" authorId="1">
      <text>
        <r>
          <rPr>
            <b/>
            <sz val="12"/>
            <color indexed="81"/>
            <rFont val="Arial"/>
            <family val="2"/>
          </rPr>
          <t>Asignaciones destinadas a la adquisición de toda clase de especies animales y otros seres vivos, tanto para su utilización en el trabajo como para su fomento, exhibición y reproducción.</t>
        </r>
        <r>
          <rPr>
            <sz val="12"/>
            <color indexed="81"/>
            <rFont val="Arial"/>
            <family val="2"/>
          </rPr>
          <t xml:space="preserve">
</t>
        </r>
      </text>
    </comment>
    <comment ref="B286" authorId="1">
      <text>
        <r>
          <rPr>
            <b/>
            <sz val="12"/>
            <color indexed="81"/>
            <rFont val="Arial"/>
            <family val="2"/>
          </rPr>
          <t>Asignaciones destinadas a la adquisición de ganado bovino en todas sus fases: producción de carne, cría y explotación de ganado bovino para reemplazos de ganado bovino lechero.</t>
        </r>
        <r>
          <rPr>
            <sz val="12"/>
            <color indexed="81"/>
            <rFont val="Arial"/>
            <family val="2"/>
          </rPr>
          <t xml:space="preserve">
</t>
        </r>
      </text>
    </comment>
    <comment ref="B287" authorId="1">
      <text>
        <r>
          <rPr>
            <b/>
            <sz val="12"/>
            <color indexed="81"/>
            <rFont val="Arial"/>
            <family val="2"/>
          </rPr>
          <t>Asignaciones destinadas a la adquisición de cerdos en todas sus fases en granjas, patios y azoteas.</t>
        </r>
        <r>
          <rPr>
            <sz val="12"/>
            <color indexed="81"/>
            <rFont val="Arial"/>
            <family val="2"/>
          </rPr>
          <t xml:space="preserve">
</t>
        </r>
      </text>
    </comment>
    <comment ref="B288" authorId="1">
      <text>
        <r>
          <rPr>
            <b/>
            <sz val="12"/>
            <color indexed="81"/>
            <rFont val="Arial"/>
            <family val="2"/>
          </rPr>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r>
        <r>
          <rPr>
            <sz val="12"/>
            <color indexed="81"/>
            <rFont val="Arial"/>
            <family val="2"/>
          </rPr>
          <t xml:space="preserve">
</t>
        </r>
      </text>
    </comment>
    <comment ref="B289" authorId="1">
      <text>
        <r>
          <rPr>
            <b/>
            <sz val="12"/>
            <color indexed="81"/>
            <rFont val="Arial"/>
            <family val="2"/>
          </rPr>
          <t>Asignaciones destinadas a la adquisición de ovinos y caprinos.</t>
        </r>
        <r>
          <rPr>
            <sz val="12"/>
            <color indexed="81"/>
            <rFont val="Arial"/>
            <family val="2"/>
          </rPr>
          <t xml:space="preserve">
</t>
        </r>
      </text>
    </comment>
    <comment ref="B290" authorId="1">
      <text>
        <r>
          <rPr>
            <b/>
            <sz val="12"/>
            <color indexed="81"/>
            <rFont val="Arial"/>
            <family val="2"/>
          </rPr>
          <t>Asignaciones destinadas a la adquisición de peces y acuicultura, tales como: animales acuáticos en ambientes controlados (peces, moluscos, crustáceos, camarones y reptiles). Excluye acuicultura vegetal.</t>
        </r>
        <r>
          <rPr>
            <sz val="12"/>
            <color indexed="81"/>
            <rFont val="Arial"/>
            <family val="2"/>
          </rPr>
          <t xml:space="preserve">
</t>
        </r>
      </text>
    </comment>
    <comment ref="B291" authorId="1">
      <text>
        <r>
          <rPr>
            <b/>
            <sz val="12"/>
            <color indexed="81"/>
            <rFont val="Arial"/>
            <family val="2"/>
          </rPr>
          <t>Asignaciones destinadas a la adquisición de equinos, tales como: caballos, mulas, burros y otros. Excluye servicio de pensión para equinos.</t>
        </r>
        <r>
          <rPr>
            <sz val="12"/>
            <color indexed="81"/>
            <rFont val="Arial"/>
            <family val="2"/>
          </rPr>
          <t xml:space="preserve">
</t>
        </r>
      </text>
    </comment>
    <comment ref="B292" authorId="1">
      <text>
        <r>
          <rPr>
            <b/>
            <sz val="12"/>
            <color indexed="81"/>
            <rFont val="Arial"/>
            <family val="2"/>
          </rPr>
          <t>Asignaciones destinadas a la adquisición de especies menores y de zoológico, tales como: abejas, colmenas, conejos, chinchillas, zorros, perros, gatos, gallos de pelea, aves de ornato, cisnes, pavos reales, flamencos, gusanos de seda, llamas, venados, animales de laboratorio, entre otros.</t>
        </r>
        <r>
          <rPr>
            <sz val="12"/>
            <color indexed="81"/>
            <rFont val="Arial"/>
            <family val="2"/>
          </rPr>
          <t xml:space="preserve">
</t>
        </r>
      </text>
    </comment>
    <comment ref="B293" authorId="1">
      <text>
        <r>
          <rPr>
            <b/>
            <sz val="12"/>
            <color indexed="81"/>
            <rFont val="Arial"/>
            <family val="2"/>
          </rPr>
          <t>Asignaciones destinadas a la adquisición de árboles y plantas que se utilizan repetida o continuamente durante más de un año para producir otros bienes.</t>
        </r>
        <r>
          <rPr>
            <sz val="12"/>
            <color indexed="81"/>
            <rFont val="Arial"/>
            <family val="2"/>
          </rPr>
          <t xml:space="preserve">
</t>
        </r>
      </text>
    </comment>
    <comment ref="B294" authorId="1">
      <text>
        <r>
          <rPr>
            <b/>
            <sz val="12"/>
            <color indexed="81"/>
            <rFont val="Arial"/>
            <family val="2"/>
          </rPr>
          <t>Asignaciones destinadas a la adquisición de otros activos biológicos, tales como: semen como material productivo y todos los que sean capaces de experimentar transformaciones biológicas para convertirlos en otros activos biológicos.</t>
        </r>
        <r>
          <rPr>
            <sz val="12"/>
            <color indexed="81"/>
            <rFont val="Arial"/>
            <family val="2"/>
          </rPr>
          <t xml:space="preserve">
</t>
        </r>
      </text>
    </comment>
    <comment ref="B295" authorId="1">
      <text>
        <r>
          <rPr>
            <b/>
            <sz val="12"/>
            <color indexed="81"/>
            <rFont val="Arial"/>
            <family val="2"/>
          </rPr>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r>
        <r>
          <rPr>
            <sz val="12"/>
            <color indexed="81"/>
            <rFont val="Arial"/>
            <family val="2"/>
          </rPr>
          <t xml:space="preserve">
</t>
        </r>
      </text>
    </comment>
    <comment ref="B296" authorId="1">
      <text>
        <r>
          <rPr>
            <b/>
            <sz val="12"/>
            <color indexed="81"/>
            <rFont val="Arial"/>
            <family val="2"/>
          </rPr>
          <t>Asignaciones destinadas a la adquisición de tierras, terrenos y predios urbanos baldíos, campos con o sin mejoras necesarios para los usos propios de los entes públicos.</t>
        </r>
        <r>
          <rPr>
            <sz val="12"/>
            <color indexed="81"/>
            <rFont val="Arial"/>
            <family val="2"/>
          </rPr>
          <t xml:space="preserve">
</t>
        </r>
      </text>
    </comment>
    <comment ref="B297" authorId="1">
      <text>
        <r>
          <rPr>
            <b/>
            <sz val="12"/>
            <color indexed="81"/>
            <rFont val="Arial"/>
            <family val="2"/>
          </rPr>
          <t>Asignaciones destinadas a la adquisición de viviendas que son edificadas principalmente como residencias requeridos por los entes públicos para sus actividades. Incluye: garajes y otras estructuras asociadas requeridas.</t>
        </r>
        <r>
          <rPr>
            <sz val="12"/>
            <color indexed="81"/>
            <rFont val="Arial"/>
            <family val="2"/>
          </rPr>
          <t xml:space="preserve">
</t>
        </r>
      </text>
    </comment>
    <comment ref="B298" authorId="1">
      <text>
        <r>
          <rPr>
            <b/>
            <sz val="12"/>
            <color indexed="81"/>
            <rFont val="Arial"/>
            <family val="2"/>
          </rPr>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r>
        <r>
          <rPr>
            <sz val="12"/>
            <color indexed="81"/>
            <rFont val="Arial"/>
            <family val="2"/>
          </rPr>
          <t xml:space="preserve">
</t>
        </r>
      </text>
    </comment>
    <comment ref="B299" authorId="1">
      <text>
        <r>
          <rPr>
            <b/>
            <sz val="12"/>
            <color indexed="81"/>
            <rFont val="Arial"/>
            <family val="2"/>
          </rPr>
          <t>Asignaciones destinadas a cubrir el costo de los bienes inmuebles adquiridos por los entes públicos no incluidos o especificados en los conceptos y partidas del presente capítulo.</t>
        </r>
        <r>
          <rPr>
            <sz val="12"/>
            <color indexed="81"/>
            <rFont val="Arial"/>
            <family val="2"/>
          </rPr>
          <t xml:space="preserve">
</t>
        </r>
      </text>
    </comment>
    <comment ref="B300" authorId="1">
      <text>
        <r>
          <rPr>
            <b/>
            <sz val="12"/>
            <color indexed="81"/>
            <rFont val="Arial"/>
            <family val="2"/>
          </rPr>
          <t>Asignaciones para la adquisición de derechos por el uso de activos de propiedad industrial, comercial, intelectual y otros, como por ejemplo: software, licencias, patentes, marcas, derechos, concesiones y franquicias.</t>
        </r>
        <r>
          <rPr>
            <sz val="12"/>
            <color indexed="81"/>
            <rFont val="Arial"/>
            <family val="2"/>
          </rPr>
          <t xml:space="preserve">
</t>
        </r>
      </text>
    </comment>
    <comment ref="B301" authorId="1">
      <text>
        <r>
          <rPr>
            <b/>
            <sz val="12"/>
            <color indexed="81"/>
            <rFont val="Arial"/>
            <family val="2"/>
          </rPr>
          <t>Asignaciones destinadas a la adquisición de paquetes y programas de informática, para ser aplicados en los sistemas administrativos y operativos computarizados de los entes públicos, su descripción y los materiales de apoyo de los sistemas y las aplicaciones informáticas que se espera utilizar.</t>
        </r>
        <r>
          <rPr>
            <sz val="12"/>
            <color indexed="81"/>
            <rFont val="Arial"/>
            <family val="2"/>
          </rPr>
          <t xml:space="preserve">
</t>
        </r>
      </text>
    </comment>
    <comment ref="B302" authorId="1">
      <text>
        <r>
          <rPr>
            <b/>
            <sz val="12"/>
            <color indexed="81"/>
            <rFont val="Arial"/>
            <family val="2"/>
          </rPr>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r>
        <r>
          <rPr>
            <sz val="12"/>
            <color indexed="81"/>
            <rFont val="Arial"/>
            <family val="2"/>
          </rPr>
          <t xml:space="preserve">
</t>
        </r>
      </text>
    </comment>
    <comment ref="B303" authorId="1">
      <text>
        <r>
          <rPr>
            <b/>
            <sz val="12"/>
            <color indexed="81"/>
            <rFont val="Arial"/>
            <family val="2"/>
          </rPr>
          <t>Asignaciones destinadas a cubrir los gastos generados por el uso de nombres comerciales, símbolos o emblemas que identifiquen un producto o conjunto de productos, que otorgan derechos de exclusividad para su uso o explotación, por parte de los entes públicos.</t>
        </r>
        <r>
          <rPr>
            <sz val="12"/>
            <color indexed="81"/>
            <rFont val="Arial"/>
            <family val="2"/>
          </rPr>
          <t xml:space="preserve">
</t>
        </r>
      </text>
    </comment>
    <comment ref="B304" authorId="1">
      <text>
        <r>
          <rPr>
            <b/>
            <sz val="12"/>
            <color indexed="81"/>
            <rFont val="Arial"/>
            <family val="2"/>
          </rPr>
          <t>Asignaciones destinadas para atender los gastos generados por el uso de obras técnicas, culturales, de arte o musicales, u otras pertenecientes a personas jurídicas o naturales, nacionales o extranjeras.</t>
        </r>
        <r>
          <rPr>
            <sz val="12"/>
            <color indexed="81"/>
            <rFont val="Arial"/>
            <family val="2"/>
          </rPr>
          <t xml:space="preserve">
</t>
        </r>
      </text>
    </comment>
    <comment ref="B305" authorId="1">
      <text>
        <r>
          <rPr>
            <b/>
            <sz val="12"/>
            <color indexed="81"/>
            <rFont val="Arial"/>
            <family val="2"/>
          </rPr>
          <t>Asignaciones destinadas a cubrir la adquisición del derecho de explotación por un lapso de tiempo determinado de bienes y servicios por parte de una empresa a otra.</t>
        </r>
        <r>
          <rPr>
            <sz val="12"/>
            <color indexed="81"/>
            <rFont val="Arial"/>
            <family val="2"/>
          </rPr>
          <t xml:space="preserve">
</t>
        </r>
      </text>
    </comment>
    <comment ref="B306" authorId="1">
      <text>
        <r>
          <rPr>
            <b/>
            <sz val="12"/>
            <color indexed="81"/>
            <rFont val="Arial"/>
            <family val="2"/>
          </rPr>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r>
        <r>
          <rPr>
            <sz val="12"/>
            <color indexed="81"/>
            <rFont val="Arial"/>
            <family val="2"/>
          </rPr>
          <t xml:space="preserve">
</t>
        </r>
      </text>
    </comment>
    <comment ref="B307" authorId="1">
      <text>
        <r>
          <rPr>
            <b/>
            <sz val="12"/>
            <color indexed="81"/>
            <rFont val="Arial"/>
            <family val="2"/>
          </rPr>
          <t>Asignaciones destinadas a la adquisición de permisos informáticos e intelectuales.</t>
        </r>
        <r>
          <rPr>
            <sz val="12"/>
            <color indexed="81"/>
            <rFont val="Arial"/>
            <family val="2"/>
          </rPr>
          <t xml:space="preserve">
</t>
        </r>
      </text>
    </comment>
    <comment ref="B308" authorId="1">
      <text>
        <r>
          <rPr>
            <b/>
            <sz val="12"/>
            <color indexed="81"/>
            <rFont val="Arial"/>
            <family val="2"/>
          </rPr>
          <t>Asignaciones destinadas a la adquisición de permisos para realizar negocios en general o un negocio o profesión en particular.</t>
        </r>
        <r>
          <rPr>
            <sz val="12"/>
            <color indexed="81"/>
            <rFont val="Arial"/>
            <family val="2"/>
          </rPr>
          <t xml:space="preserve">
</t>
        </r>
      </text>
    </comment>
    <comment ref="B309" authorId="1">
      <text>
        <r>
          <rPr>
            <b/>
            <sz val="12"/>
            <color indexed="81"/>
            <rFont val="Arial"/>
            <family val="2"/>
          </rPr>
          <t>Asignaciones destinadas atenderá cubrir los gastos generados por concepto de otros activos intangibles, no incluidos en partidas específicas anteriores.</t>
        </r>
        <r>
          <rPr>
            <sz val="12"/>
            <color indexed="81"/>
            <rFont val="Arial"/>
            <family val="2"/>
          </rPr>
          <t xml:space="preserve">
</t>
        </r>
      </text>
    </comment>
    <comment ref="B310" authorId="1">
      <text>
        <r>
          <rPr>
            <b/>
            <sz val="12"/>
            <color indexed="81"/>
            <rFont val="Arial"/>
            <family val="2"/>
          </rPr>
          <t>Asignaciones destinadas a obras por contrato y proyectos productivos y acciones de fomento. Incluye los gastos en estudios de pre-inversión y preparación del proyecto.</t>
        </r>
        <r>
          <rPr>
            <sz val="12"/>
            <color indexed="81"/>
            <rFont val="Arial"/>
            <family val="2"/>
          </rPr>
          <t xml:space="preserve">
</t>
        </r>
      </text>
    </comment>
    <comment ref="B311" authorId="1">
      <text>
        <r>
          <rPr>
            <b/>
            <sz val="12"/>
            <color indexed="81"/>
            <rFont val="Arial"/>
            <family val="2"/>
          </rPr>
          <t>Asignaciones destinadas para construcciones en bienes de dominio público de acuerdo con lo establecido en el art. 7 de la Ley General de Bienes Nacionales y otras leyes aplicables. Incluye los gastos en estudios de pre-inversión y preparación del proyecto.</t>
        </r>
        <r>
          <rPr>
            <sz val="12"/>
            <color indexed="81"/>
            <rFont val="Arial"/>
            <family val="2"/>
          </rPr>
          <t xml:space="preserve">
</t>
        </r>
      </text>
    </comment>
    <comment ref="B312" authorId="1">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r>
      </text>
    </comment>
    <comment ref="B313" authorId="1">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r>
        <r>
          <rPr>
            <sz val="12"/>
            <color indexed="81"/>
            <rFont val="Arial"/>
            <family val="2"/>
          </rPr>
          <t xml:space="preserve">
</t>
        </r>
      </text>
    </comment>
    <comment ref="B314" authorId="1">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15" authorId="1">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6" authorId="1">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7" authorId="1">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18" authorId="1">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19" authorId="1">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0" authorId="1">
      <text>
        <r>
          <rPr>
            <b/>
            <sz val="12"/>
            <color indexed="81"/>
            <rFont val="Arial"/>
            <family val="2"/>
          </rPr>
          <t>Asignaciones para construcciones en bienes inmuebles propiedad de los entes públicos. Incluye los gastos en estudios de pre inversión y preparación del proyecto.</t>
        </r>
        <r>
          <rPr>
            <sz val="12"/>
            <color indexed="81"/>
            <rFont val="Arial"/>
            <family val="2"/>
          </rPr>
          <t xml:space="preserve">
</t>
        </r>
      </text>
    </comment>
    <comment ref="B321" authorId="1">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2" authorId="1">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3" authorId="1">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24" authorId="1">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5" authorId="1">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6" authorId="1">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7" authorId="1">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28" authorId="1">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9" authorId="1">
      <text>
        <r>
          <rPr>
            <b/>
            <sz val="12"/>
            <color indexed="81"/>
            <rFont val="Arial"/>
            <family val="2"/>
          </rPr>
          <t>Erogaciones realizadas por los entes públicos con la finalidad de ejecutar proyectos de desarrollo productivo, económico y social y otros. Incluye el costo de la preparación de proyectos.</t>
        </r>
        <r>
          <rPr>
            <sz val="12"/>
            <color indexed="81"/>
            <rFont val="Arial"/>
            <family val="2"/>
          </rPr>
          <t xml:space="preserve">
</t>
        </r>
      </text>
    </comment>
    <comment ref="B330" authorId="1">
      <text>
        <r>
          <rPr>
            <b/>
            <sz val="12"/>
            <color indexed="81"/>
            <rFont val="Arial"/>
            <family val="2"/>
          </rPr>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1" authorId="1">
      <text>
        <r>
          <rPr>
            <b/>
            <sz val="12"/>
            <color indexed="81"/>
            <rFont val="Arial"/>
            <family val="2"/>
          </rPr>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2" authorId="1">
      <text>
        <r>
          <rPr>
            <b/>
            <sz val="12"/>
            <color indexed="81"/>
            <rFont val="Arial"/>
            <family val="2"/>
          </rPr>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r>
        <r>
          <rPr>
            <sz val="12"/>
            <color indexed="81"/>
            <rFont val="Arial"/>
            <family val="2"/>
          </rPr>
          <t xml:space="preserve">
</t>
        </r>
      </text>
    </comment>
    <comment ref="B333" authorId="1">
      <text>
        <r>
          <rPr>
            <b/>
            <sz val="12"/>
            <color indexed="81"/>
            <rFont val="Arial"/>
            <family val="2"/>
          </rPr>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r>
        <r>
          <rPr>
            <sz val="12"/>
            <color indexed="81"/>
            <rFont val="Arial"/>
            <family val="2"/>
          </rPr>
          <t xml:space="preserve">
</t>
        </r>
      </text>
    </comment>
    <comment ref="B334" authorId="1">
      <text>
        <r>
          <rPr>
            <b/>
            <sz val="12"/>
            <color indexed="81"/>
            <rFont val="Arial"/>
            <family val="2"/>
          </rPr>
          <t>Asignaciones destinadas a otorgar créditos directos al sector social y privado,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5" authorId="1">
      <text>
        <r>
          <rPr>
            <b/>
            <sz val="12"/>
            <color indexed="81"/>
            <rFont val="Arial"/>
            <family val="2"/>
          </rPr>
          <t>Asignaciones destinadas a otorgar créditos directos a municipios,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6" authorId="1">
      <text>
        <r>
          <rPr>
            <b/>
            <sz val="12"/>
            <color indexed="81"/>
            <rFont val="Arial"/>
            <family val="2"/>
          </rPr>
          <t>Asignaciones para aportar capital directo o mediante la adquisición de acciones u otros valores representativos de capital a entidades paraestatales y empresas privadas; así como a organismos nacionales e internacionales.</t>
        </r>
        <r>
          <rPr>
            <sz val="12"/>
            <color indexed="81"/>
            <rFont val="Arial"/>
            <family val="2"/>
          </rPr>
          <t xml:space="preserve">
</t>
        </r>
      </text>
    </comment>
    <comment ref="B337" authorId="1">
      <text>
        <r>
          <rPr>
            <b/>
            <sz val="12"/>
            <color indexed="81"/>
            <rFont val="Arial"/>
            <family val="2"/>
          </rPr>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r>
        <r>
          <rPr>
            <sz val="12"/>
            <color indexed="81"/>
            <rFont val="Arial"/>
            <family val="2"/>
          </rPr>
          <t xml:space="preserve">
</t>
        </r>
      </text>
    </comment>
    <comment ref="B338" authorId="1">
      <text>
        <r>
          <rPr>
            <b/>
            <sz val="12"/>
            <color indexed="81"/>
            <rFont val="Arial"/>
            <family val="2"/>
          </rPr>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r>
        <r>
          <rPr>
            <sz val="12"/>
            <color indexed="81"/>
            <rFont val="Arial"/>
            <family val="2"/>
          </rPr>
          <t xml:space="preserve">
</t>
        </r>
      </text>
    </comment>
    <comment ref="B339" authorId="1">
      <text>
        <r>
          <rPr>
            <b/>
            <sz val="12"/>
            <color indexed="81"/>
            <rFont val="Arial"/>
            <family val="2"/>
          </rPr>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r>
        <r>
          <rPr>
            <sz val="12"/>
            <color indexed="81"/>
            <rFont val="Arial"/>
            <family val="2"/>
          </rPr>
          <t xml:space="preserve">
</t>
        </r>
      </text>
    </comment>
    <comment ref="B340" authorId="1">
      <text>
        <r>
          <rPr>
            <b/>
            <sz val="12"/>
            <color indexed="81"/>
            <rFont val="Arial"/>
            <family val="2"/>
          </rPr>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r>
        <r>
          <rPr>
            <sz val="12"/>
            <color indexed="81"/>
            <rFont val="Arial"/>
            <family val="2"/>
          </rPr>
          <t xml:space="preserve">
</t>
        </r>
      </text>
    </comment>
    <comment ref="B341" authorId="1">
      <text>
        <r>
          <rPr>
            <b/>
            <sz val="12"/>
            <color indexed="81"/>
            <rFont val="Arial"/>
            <family val="2"/>
          </rPr>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r>
        <r>
          <rPr>
            <sz val="12"/>
            <color indexed="81"/>
            <rFont val="Arial"/>
            <family val="2"/>
          </rPr>
          <t xml:space="preserve">
</t>
        </r>
      </text>
    </comment>
    <comment ref="B342" authorId="1">
      <text>
        <r>
          <rPr>
            <b/>
            <sz val="12"/>
            <color indexed="81"/>
            <rFont val="Arial"/>
            <family val="2"/>
          </rPr>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r>
        <r>
          <rPr>
            <sz val="12"/>
            <color indexed="81"/>
            <rFont val="Arial"/>
            <family val="2"/>
          </rPr>
          <t xml:space="preserve">
</t>
        </r>
      </text>
    </comment>
    <comment ref="B343" authorId="1">
      <text>
        <r>
          <rPr>
            <b/>
            <sz val="12"/>
            <color indexed="81"/>
            <rFont val="Arial"/>
            <family val="2"/>
          </rPr>
          <t>Asignaciones para la adquisición de acciones y participaciones de capital en entidades del sector público, que se traduce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4" authorId="1">
      <text>
        <r>
          <rPr>
            <b/>
            <sz val="12"/>
            <color indexed="81"/>
            <rFont val="Arial"/>
            <family val="2"/>
          </rPr>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liquidez.</t>
        </r>
        <r>
          <rPr>
            <sz val="12"/>
            <color indexed="81"/>
            <rFont val="Arial"/>
            <family val="2"/>
          </rPr>
          <t xml:space="preserve">
</t>
        </r>
      </text>
    </comment>
    <comment ref="B345" authorId="1">
      <text>
        <r>
          <rPr>
            <b/>
            <sz val="12"/>
            <color indexed="81"/>
            <rFont val="Arial"/>
            <family val="2"/>
          </rPr>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6" authorId="1">
      <text>
        <r>
          <rPr>
            <b/>
            <sz val="12"/>
            <color indexed="81"/>
            <rFont val="Arial"/>
            <family val="2"/>
          </rPr>
          <t>Asignaciones destinadas a financiar la adquisición de títulos y valores representativos de deuda. Excluye los depósitos temporales efectuados en el mercado de valores o de capitales por la intermediación de instituciones financieras.</t>
        </r>
        <r>
          <rPr>
            <sz val="12"/>
            <color indexed="81"/>
            <rFont val="Arial"/>
            <family val="2"/>
          </rPr>
          <t xml:space="preserve">
</t>
        </r>
      </text>
    </comment>
    <comment ref="B347" authorId="1">
      <text>
        <r>
          <rPr>
            <b/>
            <sz val="12"/>
            <color indexed="81"/>
            <rFont val="Arial"/>
            <family val="2"/>
          </rPr>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r>
        <r>
          <rPr>
            <sz val="12"/>
            <color indexed="81"/>
            <rFont val="Arial"/>
            <family val="2"/>
          </rPr>
          <t xml:space="preserve">
</t>
        </r>
      </text>
    </comment>
    <comment ref="B348" authorId="1">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r>
        <r>
          <rPr>
            <sz val="12"/>
            <color indexed="81"/>
            <rFont val="Arial"/>
            <family val="2"/>
          </rPr>
          <t xml:space="preserve">
</t>
        </r>
      </text>
    </comment>
    <comment ref="B349" authorId="1">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r>
        <r>
          <rPr>
            <sz val="12"/>
            <color indexed="81"/>
            <rFont val="Arial"/>
            <family val="2"/>
          </rPr>
          <t xml:space="preserve">
</t>
        </r>
      </text>
    </comment>
    <comment ref="B350" authorId="1">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1" authorId="1">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2" authorId="1">
      <text>
        <r>
          <rPr>
            <b/>
            <sz val="12"/>
            <color indexed="81"/>
            <rFont val="Arial"/>
            <family val="2"/>
          </rPr>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3" authorId="1">
      <text>
        <r>
          <rPr>
            <b/>
            <sz val="12"/>
            <color indexed="81"/>
            <rFont val="Arial"/>
            <family val="2"/>
          </rPr>
          <t>Asignaciones destinadas a la concesión de préstamos a entes públicos y al sector privado.</t>
        </r>
        <r>
          <rPr>
            <sz val="12"/>
            <color indexed="81"/>
            <rFont val="Arial"/>
            <family val="2"/>
          </rPr>
          <t xml:space="preserve">
</t>
        </r>
      </text>
    </comment>
    <comment ref="B354" authorId="1">
      <text>
        <r>
          <rPr>
            <b/>
            <sz val="12"/>
            <color indexed="81"/>
            <rFont val="Arial"/>
            <family val="2"/>
          </rPr>
          <t>Asignaciones destinadas para la concesión de préstamos a entidades paraestatales no empresariales y no financieras con fines de política económica.</t>
        </r>
        <r>
          <rPr>
            <sz val="12"/>
            <color indexed="81"/>
            <rFont val="Arial"/>
            <family val="2"/>
          </rPr>
          <t xml:space="preserve">
</t>
        </r>
      </text>
    </comment>
    <comment ref="B355" authorId="1">
      <text>
        <r>
          <rPr>
            <b/>
            <sz val="12"/>
            <color indexed="81"/>
            <rFont val="Arial"/>
            <family val="2"/>
          </rPr>
          <t>Asignaciones destinadas a la concesión de préstamos a entidades paraestatales empresariales y no financieras con fines de política económica.</t>
        </r>
        <r>
          <rPr>
            <sz val="12"/>
            <color indexed="81"/>
            <rFont val="Arial"/>
            <family val="2"/>
          </rPr>
          <t xml:space="preserve">
</t>
        </r>
      </text>
    </comment>
    <comment ref="B356" authorId="1">
      <text>
        <r>
          <rPr>
            <b/>
            <sz val="12"/>
            <color indexed="81"/>
            <rFont val="Arial"/>
            <family val="2"/>
          </rPr>
          <t>Asignaciones destinadas a la concesión de préstamos a instituciones paraestatales públicas financieras con fines de política económica.</t>
        </r>
        <r>
          <rPr>
            <sz val="12"/>
            <color indexed="81"/>
            <rFont val="Arial"/>
            <family val="2"/>
          </rPr>
          <t xml:space="preserve">
</t>
        </r>
      </text>
    </comment>
    <comment ref="B357" authorId="1">
      <text>
        <r>
          <rPr>
            <b/>
            <sz val="12"/>
            <color indexed="81"/>
            <rFont val="Arial"/>
            <family val="2"/>
          </rPr>
          <t>Asignaciones destinadas a la concesión de préstamos a entidades federativas y municipios con fines de política económica.</t>
        </r>
        <r>
          <rPr>
            <sz val="12"/>
            <color indexed="81"/>
            <rFont val="Arial"/>
            <family val="2"/>
          </rPr>
          <t xml:space="preserve">
</t>
        </r>
      </text>
    </comment>
    <comment ref="B358" authorId="1">
      <text>
        <r>
          <rPr>
            <b/>
            <sz val="12"/>
            <color indexed="81"/>
            <rFont val="Arial"/>
            <family val="2"/>
          </rPr>
          <t>Asignaciones destinadas a la concesión de préstamos al sector privado, tales como: préstamos al personal, a sindicatos y demás erogaciones recuperables, con fines de política económica.</t>
        </r>
        <r>
          <rPr>
            <sz val="12"/>
            <color indexed="81"/>
            <rFont val="Arial"/>
            <family val="2"/>
          </rPr>
          <t xml:space="preserve">
</t>
        </r>
      </text>
    </comment>
    <comment ref="B359" authorId="1">
      <text>
        <r>
          <rPr>
            <b/>
            <sz val="12"/>
            <color indexed="81"/>
            <rFont val="Arial"/>
            <family val="2"/>
          </rPr>
          <t>Asignaciones destinadas a la concesión de préstamos al sector externo con fines de política económica.</t>
        </r>
        <r>
          <rPr>
            <sz val="12"/>
            <color indexed="81"/>
            <rFont val="Arial"/>
            <family val="2"/>
          </rPr>
          <t xml:space="preserve">
</t>
        </r>
      </text>
    </comment>
    <comment ref="B360" authorId="1">
      <text>
        <r>
          <rPr>
            <b/>
            <sz val="12"/>
            <color indexed="81"/>
            <rFont val="Arial"/>
            <family val="2"/>
          </rPr>
          <t>Asignaciones destinadas para la concesión de préstamos entre entes públicos con fines de gestión de liquidez.</t>
        </r>
        <r>
          <rPr>
            <sz val="12"/>
            <color indexed="81"/>
            <rFont val="Arial"/>
            <family val="2"/>
          </rPr>
          <t xml:space="preserve">
</t>
        </r>
      </text>
    </comment>
    <comment ref="B361" authorId="1">
      <text>
        <r>
          <rPr>
            <b/>
            <sz val="12"/>
            <color indexed="81"/>
            <rFont val="Arial"/>
            <family val="2"/>
          </rPr>
          <t>Asignaciones destinadas para la concesión de préstamos al sector privado con fines de gestión de liquidez.</t>
        </r>
        <r>
          <rPr>
            <sz val="12"/>
            <color indexed="81"/>
            <rFont val="Arial"/>
            <family val="2"/>
          </rPr>
          <t xml:space="preserve">
</t>
        </r>
      </text>
    </comment>
    <comment ref="B362" authorId="1">
      <text>
        <r>
          <rPr>
            <b/>
            <sz val="12"/>
            <color indexed="81"/>
            <rFont val="Arial"/>
            <family val="2"/>
          </rPr>
          <t>Asignaciones destinadas para la concesión de préstamos al sector externo con fines de gestión de liquidez.</t>
        </r>
        <r>
          <rPr>
            <sz val="12"/>
            <color indexed="81"/>
            <rFont val="Arial"/>
            <family val="2"/>
          </rPr>
          <t xml:space="preserve">
</t>
        </r>
      </text>
    </comment>
    <comment ref="B363" authorId="1">
      <text>
        <r>
          <rPr>
            <b/>
            <sz val="12"/>
            <color indexed="81"/>
            <rFont val="Arial"/>
            <family val="2"/>
          </rPr>
          <t>Asignaciones a fideicomisos, mandatos y otros análogos para constituir o incrementar su patrimonio.</t>
        </r>
        <r>
          <rPr>
            <sz val="12"/>
            <color indexed="81"/>
            <rFont val="Arial"/>
            <family val="2"/>
          </rPr>
          <t xml:space="preserve">
</t>
        </r>
      </text>
    </comment>
    <comment ref="B364" authorId="1">
      <text>
        <r>
          <rPr>
            <b/>
            <sz val="12"/>
            <color indexed="81"/>
            <rFont val="Arial"/>
            <family val="2"/>
          </rPr>
          <t>Asignaciones destinadas para construir o incrementar los fideicomisos del Poder Ejecutivo, con fines de política económica.</t>
        </r>
        <r>
          <rPr>
            <sz val="12"/>
            <color indexed="81"/>
            <rFont val="Arial"/>
            <family val="2"/>
          </rPr>
          <t xml:space="preserve">
</t>
        </r>
      </text>
    </comment>
    <comment ref="B365" authorId="1">
      <text>
        <r>
          <rPr>
            <b/>
            <sz val="12"/>
            <color indexed="81"/>
            <rFont val="Arial"/>
            <family val="2"/>
          </rPr>
          <t>Asignaciones destinadas para construir o incrementar los fideicomisos del Poder Legislativo, con fines de política económica.</t>
        </r>
        <r>
          <rPr>
            <sz val="12"/>
            <color indexed="81"/>
            <rFont val="Arial"/>
            <family val="2"/>
          </rPr>
          <t xml:space="preserve">
</t>
        </r>
      </text>
    </comment>
    <comment ref="B366" authorId="1">
      <text>
        <r>
          <rPr>
            <b/>
            <sz val="12"/>
            <color indexed="81"/>
            <rFont val="Arial"/>
            <family val="2"/>
          </rPr>
          <t>Asignaciones destinadas para construir o incrementar los fideicomisos del Poder Judicial, con fines de política económica.</t>
        </r>
        <r>
          <rPr>
            <sz val="12"/>
            <color indexed="81"/>
            <rFont val="Arial"/>
            <family val="2"/>
          </rPr>
          <t xml:space="preserve">
</t>
        </r>
      </text>
    </comment>
    <comment ref="B367" authorId="1">
      <text>
        <r>
          <rPr>
            <b/>
            <sz val="12"/>
            <color indexed="81"/>
            <rFont val="Arial"/>
            <family val="2"/>
          </rPr>
          <t>Asignaciones destinadas para construir o incrementar los fideicomisos públicos no empresariales y no financieros, con fines de política económica.</t>
        </r>
        <r>
          <rPr>
            <sz val="12"/>
            <color indexed="81"/>
            <rFont val="Arial"/>
            <family val="2"/>
          </rPr>
          <t xml:space="preserve">
</t>
        </r>
      </text>
    </comment>
    <comment ref="B368" authorId="1">
      <text>
        <r>
          <rPr>
            <b/>
            <sz val="12"/>
            <color indexed="81"/>
            <rFont val="Arial"/>
            <family val="2"/>
          </rPr>
          <t>Asignaciones destinadas para construir o incrementar los fideicomisos públicos empresariales y no financieros, con fines de política económica.</t>
        </r>
        <r>
          <rPr>
            <sz val="12"/>
            <color indexed="81"/>
            <rFont val="Arial"/>
            <family val="2"/>
          </rPr>
          <t xml:space="preserve">
</t>
        </r>
      </text>
    </comment>
    <comment ref="B369" authorId="1">
      <text>
        <r>
          <rPr>
            <b/>
            <sz val="12"/>
            <color indexed="81"/>
            <rFont val="Arial"/>
            <family val="2"/>
          </rPr>
          <t>Asignaciones destinadas para construir o incrementar a fideicomisos públicos financieros, con fines de política económica.</t>
        </r>
        <r>
          <rPr>
            <sz val="12"/>
            <color indexed="81"/>
            <rFont val="Arial"/>
            <family val="2"/>
          </rPr>
          <t xml:space="preserve">
</t>
        </r>
      </text>
    </comment>
    <comment ref="B370" authorId="1">
      <text>
        <r>
          <rPr>
            <b/>
            <sz val="12"/>
            <color indexed="81"/>
            <rFont val="Arial"/>
            <family val="2"/>
          </rPr>
          <t>Asignaciones a fideicomisos a favor de entidades federativas, con fines de política económica.</t>
        </r>
        <r>
          <rPr>
            <sz val="12"/>
            <color indexed="81"/>
            <rFont val="Arial"/>
            <family val="2"/>
          </rPr>
          <t xml:space="preserve">
</t>
        </r>
      </text>
    </comment>
    <comment ref="B371" authorId="1">
      <text>
        <r>
          <rPr>
            <b/>
            <sz val="12"/>
            <color indexed="81"/>
            <rFont val="Arial"/>
            <family val="2"/>
          </rPr>
          <t>Asignaciones a fideicomisos de municipios con fines de política económica.</t>
        </r>
        <r>
          <rPr>
            <sz val="12"/>
            <color indexed="81"/>
            <rFont val="Arial"/>
            <family val="2"/>
          </rPr>
          <t xml:space="preserve">
</t>
        </r>
      </text>
    </comment>
    <comment ref="B372" authorId="1">
      <text>
        <r>
          <rPr>
            <b/>
            <sz val="12"/>
            <color indexed="81"/>
            <rFont val="Arial"/>
            <family val="2"/>
          </rPr>
          <t>Asignaciones a fideicomisos de empresas privadas y particulares con fines de política económica.</t>
        </r>
        <r>
          <rPr>
            <sz val="12"/>
            <color indexed="81"/>
            <rFont val="Arial"/>
            <family val="2"/>
          </rPr>
          <t xml:space="preserve">
</t>
        </r>
      </text>
    </comment>
    <comment ref="B373" authorId="1">
      <text>
        <r>
          <rPr>
            <b/>
            <sz val="12"/>
            <color indexed="81"/>
            <rFont val="Arial"/>
            <family val="2"/>
          </rPr>
          <t>Asignaciones destinadas a inversiones financieras no comprendidas en conceptos anteriores, tales como: la inversión en capital de trabajo en instituciones que se ocupan de actividades comerciales como son las tiendas y farmacias del ISSSTE e instituciones similares.</t>
        </r>
        <r>
          <rPr>
            <sz val="12"/>
            <color indexed="81"/>
            <rFont val="Arial"/>
            <family val="2"/>
          </rPr>
          <t xml:space="preserve">
</t>
        </r>
      </text>
    </comment>
    <comment ref="B374" authorId="1">
      <text>
        <r>
          <rPr>
            <b/>
            <sz val="12"/>
            <color indexed="81"/>
            <rFont val="Arial"/>
            <family val="2"/>
          </rPr>
          <t>Asignaciones destinadas a colocaciones a largo plazo en moneda nacional.</t>
        </r>
        <r>
          <rPr>
            <sz val="12"/>
            <color indexed="81"/>
            <rFont val="Arial"/>
            <family val="2"/>
          </rPr>
          <t xml:space="preserve">
</t>
        </r>
      </text>
    </comment>
    <comment ref="B375" authorId="1">
      <text>
        <r>
          <rPr>
            <b/>
            <sz val="12"/>
            <color indexed="81"/>
            <rFont val="Arial"/>
            <family val="2"/>
          </rPr>
          <t>Asignaciones destinadas a colocaciones financieras a largo plazo en moneda extranjera.</t>
        </r>
        <r>
          <rPr>
            <sz val="12"/>
            <color indexed="81"/>
            <rFont val="Arial"/>
            <family val="2"/>
          </rPr>
          <t xml:space="preserve">
</t>
        </r>
      </text>
    </comment>
    <comment ref="B376" authorId="1">
      <text>
        <r>
          <rPr>
            <b/>
            <sz val="12"/>
            <color indexed="81"/>
            <rFont val="Arial"/>
            <family val="2"/>
          </rPr>
          <t>Provisiones presupuestarias para hacer frente a las erogaciones que se deriven de contingencias o fenómenos climáticos, meteorológicos o económicos, con el fin de prevenir o resarcir daños a la población o a la infraestructura pública; como las derivadas de las responsabilidades de los entes públicos.</t>
        </r>
        <r>
          <rPr>
            <sz val="12"/>
            <color indexed="81"/>
            <rFont val="Arial"/>
            <family val="2"/>
          </rPr>
          <t xml:space="preserve">
</t>
        </r>
      </text>
    </comment>
    <comment ref="B377" authorId="1">
      <text>
        <r>
          <rPr>
            <b/>
            <sz val="12"/>
            <color indexed="81"/>
            <rFont val="Arial"/>
            <family val="2"/>
          </rPr>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78" authorId="1">
      <text>
        <r>
          <rPr>
            <b/>
            <sz val="12"/>
            <color indexed="81"/>
            <rFont val="Arial"/>
            <family val="2"/>
          </rPr>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79" authorId="1">
      <text>
        <r>
          <rPr>
            <b/>
            <sz val="12"/>
            <color indexed="81"/>
            <rFont val="Arial"/>
            <family val="2"/>
          </rPr>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80" authorId="1">
      <text>
        <r>
          <rPr>
            <b/>
            <sz val="12"/>
            <color indexed="81"/>
            <rFont val="Arial"/>
            <family val="2"/>
          </rPr>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r>
        <r>
          <rPr>
            <sz val="12"/>
            <color indexed="81"/>
            <rFont val="Arial"/>
            <family val="2"/>
          </rPr>
          <t xml:space="preserve">
</t>
        </r>
      </text>
    </comment>
    <comment ref="B381" authorId="1">
      <text>
        <r>
          <rPr>
            <b/>
            <sz val="12"/>
            <color indexed="81"/>
            <rFont val="Arial"/>
            <family val="2"/>
          </rPr>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r>
        <r>
          <rPr>
            <sz val="12"/>
            <color indexed="81"/>
            <rFont val="Arial"/>
            <family val="2"/>
          </rPr>
          <t xml:space="preserve">
</t>
        </r>
      </text>
    </comment>
    <comment ref="B382" authorId="1">
      <text>
        <r>
          <rPr>
            <b/>
            <sz val="12"/>
            <color indexed="81"/>
            <rFont val="Arial"/>
            <family val="2"/>
          </rPr>
          <t>Asignaciones de recursos previstos en el Presupuesto de Egresos por concepto de las estimaciones de participaciones  en los ingresos federales que conforme a la Ley de Coordinación Fiscal correspondan a las haciendas públicas de los estados, municipios y Distrito Federal.</t>
        </r>
        <r>
          <rPr>
            <sz val="12"/>
            <color indexed="81"/>
            <rFont val="Arial"/>
            <family val="2"/>
          </rPr>
          <t xml:space="preserve">
</t>
        </r>
      </text>
    </comment>
    <comment ref="B383" authorId="1">
      <text>
        <r>
          <rPr>
            <b/>
            <sz val="12"/>
            <color indexed="81"/>
            <rFont val="Arial"/>
            <family val="2"/>
          </rPr>
          <t>Asignaciones que prevén estimaciones por el porcentaje del importe total que se distribuye entre las  entidades federativas y de la parte correspondiente en materia de derechos.</t>
        </r>
        <r>
          <rPr>
            <sz val="12"/>
            <color indexed="81"/>
            <rFont val="Arial"/>
            <family val="2"/>
          </rPr>
          <t xml:space="preserve">
</t>
        </r>
      </text>
    </comment>
    <comment ref="B384" authorId="1">
      <text>
        <r>
          <rPr>
            <b/>
            <sz val="12"/>
            <color indexed="81"/>
            <rFont val="Arial"/>
            <family val="2"/>
          </rPr>
          <t>Recursos de los estados a los municipios que se derivan del Sistema Nacional de Coordinación Fiscal, así como las que correspondan a sistemas estatales de coordinación fiscal determinados por las leyes correspondientes.</t>
        </r>
        <r>
          <rPr>
            <sz val="12"/>
            <color indexed="81"/>
            <rFont val="Arial"/>
            <family val="2"/>
          </rPr>
          <t xml:space="preserve">
</t>
        </r>
      </text>
    </comment>
    <comment ref="B385" authorId="1">
      <text>
        <r>
          <rPr>
            <b/>
            <sz val="12"/>
            <color indexed="81"/>
            <rFont val="Arial"/>
            <family val="2"/>
          </rPr>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6" authorId="1">
      <text>
        <r>
          <rPr>
            <b/>
            <sz val="12"/>
            <color indexed="81"/>
            <rFont val="Arial"/>
            <family val="2"/>
          </rPr>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7" authorId="1">
      <text>
        <r>
          <rPr>
            <b/>
            <sz val="12"/>
            <color indexed="81"/>
            <rFont val="Arial"/>
            <family val="2"/>
          </rPr>
          <t xml:space="preserve">Asignaciones destinadas a cubrir los incentivos derivados de convenios de colaboración administrativa  que se celebren con otros órdenes de gobierno.
</t>
        </r>
      </text>
    </comment>
    <comment ref="B388" authorId="1">
      <text>
        <r>
          <rPr>
            <b/>
            <sz val="12"/>
            <color indexed="81"/>
            <rFont val="Arial"/>
            <family val="2"/>
          </rPr>
          <t>Recursos que corresponden a las entidades federativas y municipios que se derivan del Sistema Nacional de Coordinación Fiscal, de conformidad a lo establecido por el capítulo V de la Ley de Coordinación Fiscal.</t>
        </r>
        <r>
          <rPr>
            <sz val="12"/>
            <color indexed="81"/>
            <rFont val="Arial"/>
            <family val="2"/>
          </rPr>
          <t xml:space="preserve">
</t>
        </r>
      </text>
    </comment>
    <comment ref="B389" authorId="1">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r>
        <r>
          <rPr>
            <sz val="12"/>
            <color indexed="81"/>
            <rFont val="Arial"/>
            <family val="2"/>
          </rPr>
          <t xml:space="preserve">
</t>
        </r>
      </text>
    </comment>
    <comment ref="B390" authorId="1">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1" authorId="1">
      <text>
        <r>
          <rPr>
            <b/>
            <sz val="12"/>
            <color indexed="81"/>
            <rFont val="Arial"/>
            <family val="2"/>
          </rPr>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2" authorId="1">
      <text>
        <r>
          <rPr>
            <b/>
            <sz val="12"/>
            <color indexed="81"/>
            <rFont val="Arial"/>
            <family val="2"/>
          </rPr>
          <t>Asignaciones destinadas a cubrir las aportaciones anuales para cada familia beneficiaria del Sistema de Protección Social en Salud, conforme al porcentaje y, en su caso, las actualizaciones que se determinen conforme a la Ley General de Salud.</t>
        </r>
        <r>
          <rPr>
            <sz val="12"/>
            <color indexed="81"/>
            <rFont val="Arial"/>
            <family val="2"/>
          </rPr>
          <t xml:space="preserve">
</t>
        </r>
      </text>
    </comment>
    <comment ref="B393" authorId="1">
      <text>
        <r>
          <rPr>
            <b/>
            <sz val="12"/>
            <color indexed="81"/>
            <rFont val="Arial"/>
            <family val="2"/>
          </rPr>
          <t>Recursos destinados a compensar la disminución en ingresos participables a las entidades federativas y municipios.</t>
        </r>
        <r>
          <rPr>
            <sz val="12"/>
            <color indexed="81"/>
            <rFont val="Arial"/>
            <family val="2"/>
          </rPr>
          <t xml:space="preserve">
</t>
        </r>
      </text>
    </comment>
    <comment ref="B394" authorId="1">
      <text>
        <r>
          <rPr>
            <b/>
            <sz val="12"/>
            <color indexed="81"/>
            <rFont val="Arial"/>
            <family val="2"/>
          </rPr>
          <t>Recursos asignados a un ente público y reasignado por éste a otro a través de convenios para su ejecución.</t>
        </r>
        <r>
          <rPr>
            <sz val="12"/>
            <color indexed="81"/>
            <rFont val="Arial"/>
            <family val="2"/>
          </rPr>
          <t xml:space="preserve">
</t>
        </r>
      </text>
    </comment>
    <comment ref="B395" authorId="1">
      <text>
        <r>
          <rPr>
            <b/>
            <sz val="12"/>
            <color indexed="81"/>
            <rFont val="Arial"/>
            <family val="2"/>
          </rPr>
          <t>Asignaciones destinadas a los convenios que celebran los entes públicos con el propósito de reasignar la ejecución de funciones, programas o proyectos federales y, en su caso, recursos humanos o materiales.</t>
        </r>
        <r>
          <rPr>
            <sz val="12"/>
            <color indexed="81"/>
            <rFont val="Arial"/>
            <family val="2"/>
          </rPr>
          <t xml:space="preserve">
</t>
        </r>
      </text>
    </comment>
    <comment ref="B396" authorId="1">
      <text>
        <r>
          <rPr>
            <b/>
            <sz val="12"/>
            <color indexed="81"/>
            <rFont val="Arial"/>
            <family val="2"/>
          </rPr>
          <t>Asignaciones destinadas a los convenios que  celebran los entes públicos con el propósito de descentralizar la ejecución de funciones, programas o proyectos federales y, en su caso, recursos humanos o materiales.</t>
        </r>
        <r>
          <rPr>
            <sz val="12"/>
            <color indexed="81"/>
            <rFont val="Arial"/>
            <family val="2"/>
          </rPr>
          <t xml:space="preserve">
</t>
        </r>
      </text>
    </comment>
    <comment ref="B397" authorId="1">
      <text>
        <r>
          <rPr>
            <b/>
            <sz val="12"/>
            <color indexed="81"/>
            <rFont val="Arial"/>
            <family val="2"/>
          </rPr>
          <t>Asignaciones destinadas a otros convenios no especificados en las partidas anteriores que celebran los entes públicos.</t>
        </r>
        <r>
          <rPr>
            <sz val="12"/>
            <color indexed="81"/>
            <rFont val="Arial"/>
            <family val="2"/>
          </rPr>
          <t xml:space="preserve">
</t>
        </r>
      </text>
    </comment>
    <comment ref="B398" authorId="1">
      <text>
        <r>
          <rPr>
            <b/>
            <sz val="12"/>
            <color indexed="81"/>
            <rFont val="Arial"/>
            <family val="2"/>
          </rPr>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r>
        <r>
          <rPr>
            <sz val="12"/>
            <color indexed="81"/>
            <rFont val="Arial"/>
            <family val="2"/>
          </rPr>
          <t xml:space="preserve">
</t>
        </r>
      </text>
    </comment>
    <comment ref="B399" authorId="1">
      <text>
        <r>
          <rPr>
            <b/>
            <sz val="12"/>
            <color indexed="81"/>
            <rFont val="Arial"/>
            <family val="2"/>
          </rPr>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0" authorId="1">
      <text>
        <r>
          <rPr>
            <b/>
            <sz val="12"/>
            <color indexed="81"/>
            <rFont val="Arial"/>
            <family val="2"/>
          </rPr>
          <t>Asignaciones destinadas a cubrir el pago principal derivado de los créditos contraídos en moneda nacional con instituciones de crédito establecidas en el territorio nacional.</t>
        </r>
        <r>
          <rPr>
            <sz val="12"/>
            <color indexed="81"/>
            <rFont val="Arial"/>
            <family val="2"/>
          </rPr>
          <t xml:space="preserve">
</t>
        </r>
      </text>
    </comment>
    <comment ref="B401" authorId="1">
      <text>
        <r>
          <rPr>
            <b/>
            <sz val="12"/>
            <color indexed="81"/>
            <rFont val="Arial"/>
            <family val="2"/>
          </rPr>
          <t>Asignaciones para el pago del principal derivado de la colocación de valores por los entes públicos en territorio nacional.</t>
        </r>
        <r>
          <rPr>
            <sz val="12"/>
            <color indexed="81"/>
            <rFont val="Arial"/>
            <family val="2"/>
          </rPr>
          <t xml:space="preserve">
</t>
        </r>
      </text>
    </comment>
    <comment ref="B402" authorId="1">
      <text>
        <r>
          <rPr>
            <b/>
            <sz val="12"/>
            <color indexed="81"/>
            <rFont val="Arial"/>
            <family val="2"/>
          </rPr>
          <t>Asignaciones para la amortización de financiamientos contraídos con arrendadoras nacionales o en el que su pago esté convenido en moneda nacional.</t>
        </r>
        <r>
          <rPr>
            <sz val="12"/>
            <color indexed="81"/>
            <rFont val="Arial"/>
            <family val="2"/>
          </rPr>
          <t xml:space="preserve">
</t>
        </r>
      </text>
    </comment>
    <comment ref="B403" authorId="1">
      <text>
        <r>
          <rPr>
            <b/>
            <sz val="12"/>
            <color indexed="81"/>
            <rFont val="Arial"/>
            <family val="2"/>
          </rPr>
          <t>Asignaciones destinadas a cubrir el pago del principal, derivado de los créditos contraídos en moneda extranjera con bancos establecidos fuera del territorio nacional.</t>
        </r>
        <r>
          <rPr>
            <sz val="12"/>
            <color indexed="81"/>
            <rFont val="Arial"/>
            <family val="2"/>
          </rPr>
          <t xml:space="preserve">
</t>
        </r>
      </text>
    </comment>
    <comment ref="B404" authorId="1">
      <text>
        <r>
          <rPr>
            <b/>
            <sz val="12"/>
            <color indexed="81"/>
            <rFont val="Arial"/>
            <family val="2"/>
          </rPr>
          <t>Asignaciones destinadas a cubrir el pago del principal de los financiamientos contratados con el Banco Internacional de Reconstrucción y Fomento, el Banco Interamericano de Desarrollo y otras instituciones análogas.</t>
        </r>
        <r>
          <rPr>
            <sz val="12"/>
            <color indexed="81"/>
            <rFont val="Arial"/>
            <family val="2"/>
          </rPr>
          <t xml:space="preserve">
</t>
        </r>
      </text>
    </comment>
    <comment ref="B405" authorId="1">
      <text>
        <r>
          <rPr>
            <b/>
            <sz val="12"/>
            <color indexed="81"/>
            <rFont val="Arial"/>
            <family val="2"/>
          </rPr>
          <t>Asignaciones para el pago del principal derivado de los financiamientos otorgados por gobiernos extranjeros a través de sus instituciones de crédito.</t>
        </r>
        <r>
          <rPr>
            <sz val="12"/>
            <color indexed="81"/>
            <rFont val="Arial"/>
            <family val="2"/>
          </rPr>
          <t xml:space="preserve">
</t>
        </r>
      </text>
    </comment>
    <comment ref="B406" authorId="1">
      <text>
        <r>
          <rPr>
            <b/>
            <sz val="12"/>
            <color indexed="81"/>
            <rFont val="Arial"/>
            <family val="2"/>
          </rPr>
          <t>Asignaciones para el pago del principal derivado de la colocación de títulos y valores mexicanos en los mercados extranjeros.</t>
        </r>
        <r>
          <rPr>
            <sz val="12"/>
            <color indexed="81"/>
            <rFont val="Arial"/>
            <family val="2"/>
          </rPr>
          <t xml:space="preserve">
</t>
        </r>
      </text>
    </comment>
    <comment ref="B407" authorId="1">
      <text>
        <r>
          <rPr>
            <b/>
            <sz val="12"/>
            <color indexed="81"/>
            <rFont val="Arial"/>
            <family val="2"/>
          </rPr>
          <t>Asignaciones para la amortización de financiamientos contraídos con arrendadoras extranjeras en el que su pago esté convenido en moneda extranjera.</t>
        </r>
        <r>
          <rPr>
            <sz val="12"/>
            <color indexed="81"/>
            <rFont val="Arial"/>
            <family val="2"/>
          </rPr>
          <t xml:space="preserve">
</t>
        </r>
      </text>
    </comment>
    <comment ref="B408" authorId="1">
      <text>
        <r>
          <rPr>
            <b/>
            <sz val="12"/>
            <color indexed="81"/>
            <rFont val="Arial"/>
            <family val="2"/>
          </rPr>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9" authorId="1">
      <text>
        <r>
          <rPr>
            <b/>
            <sz val="12"/>
            <color indexed="81"/>
            <rFont val="Arial"/>
            <family val="2"/>
          </rPr>
          <t>Asignaciones destinadas al pago de intereses derivados de los créditos contratados con instituciones de crédito nacionales.</t>
        </r>
        <r>
          <rPr>
            <sz val="12"/>
            <color indexed="81"/>
            <rFont val="Arial"/>
            <family val="2"/>
          </rPr>
          <t xml:space="preserve">
</t>
        </r>
      </text>
    </comment>
    <comment ref="B410" authorId="1">
      <text>
        <r>
          <rPr>
            <b/>
            <sz val="12"/>
            <color indexed="81"/>
            <rFont val="Arial"/>
            <family val="2"/>
          </rPr>
          <t>Asignaciones destinadas al pago de intereses por la colocación de títulos y valores gubernamentales colocados en territorio nacional.</t>
        </r>
        <r>
          <rPr>
            <sz val="12"/>
            <color indexed="81"/>
            <rFont val="Arial"/>
            <family val="2"/>
          </rPr>
          <t xml:space="preserve">
</t>
        </r>
      </text>
    </comment>
    <comment ref="B411" authorId="1">
      <text>
        <r>
          <rPr>
            <b/>
            <sz val="12"/>
            <color indexed="81"/>
            <rFont val="Arial"/>
            <family val="2"/>
          </rPr>
          <t>Asignaciones destinadas al pago de intereses derivado de la contratación de arrendamientos financieros nacionales.</t>
        </r>
        <r>
          <rPr>
            <sz val="12"/>
            <color indexed="81"/>
            <rFont val="Arial"/>
            <family val="2"/>
          </rPr>
          <t xml:space="preserve">
</t>
        </r>
      </text>
    </comment>
    <comment ref="B412" authorId="1">
      <text>
        <r>
          <rPr>
            <b/>
            <sz val="12"/>
            <color indexed="81"/>
            <rFont val="Arial"/>
            <family val="2"/>
          </rPr>
          <t>Asignaciones destinadas al pago de intereses derivados de créditos contratados con la banca comercial externa.</t>
        </r>
        <r>
          <rPr>
            <sz val="12"/>
            <color indexed="81"/>
            <rFont val="Arial"/>
            <family val="2"/>
          </rPr>
          <t xml:space="preserve">
</t>
        </r>
      </text>
    </comment>
    <comment ref="B413" authorId="1">
      <text>
        <r>
          <rPr>
            <b/>
            <sz val="12"/>
            <color indexed="81"/>
            <rFont val="Arial"/>
            <family val="2"/>
          </rPr>
          <t>Asignaciones destinadas al pago de intereses por la contratación de financiamientos con el Banco Internacional de Reconstrucción y Fomento, el Banco Interamericano de Desarrollo y otras instituciones análogas.</t>
        </r>
        <r>
          <rPr>
            <sz val="12"/>
            <color indexed="81"/>
            <rFont val="Arial"/>
            <family val="2"/>
          </rPr>
          <t xml:space="preserve">
</t>
        </r>
      </text>
    </comment>
    <comment ref="B414" authorId="1">
      <text>
        <r>
          <rPr>
            <b/>
            <sz val="12"/>
            <color indexed="81"/>
            <rFont val="Arial"/>
            <family val="2"/>
          </rPr>
          <t>Asignaciones destinadas al pago de intereses por la contratación de financiamientos otorgados por gobiernos extranjeros, a través de sus instituciones de crédito.</t>
        </r>
        <r>
          <rPr>
            <sz val="12"/>
            <color indexed="81"/>
            <rFont val="Arial"/>
            <family val="2"/>
          </rPr>
          <t xml:space="preserve">
</t>
        </r>
      </text>
    </comment>
    <comment ref="B415" authorId="1">
      <text>
        <r>
          <rPr>
            <b/>
            <sz val="12"/>
            <color indexed="81"/>
            <rFont val="Arial"/>
            <family val="2"/>
          </rPr>
          <t>Asignaciones destinadas al pago de intereses por la colocación de títulos y valores mexicanos en los mercados extranjeros.</t>
        </r>
        <r>
          <rPr>
            <sz val="12"/>
            <color indexed="81"/>
            <rFont val="Arial"/>
            <family val="2"/>
          </rPr>
          <t xml:space="preserve">
</t>
        </r>
      </text>
    </comment>
    <comment ref="B416" authorId="1">
      <text>
        <r>
          <rPr>
            <b/>
            <sz val="12"/>
            <color indexed="81"/>
            <rFont val="Arial"/>
            <family val="2"/>
          </rPr>
          <t>Asignaciones destinadas al pago de intereses por concepto de arrendamientos financieros contratados con arrendadoras extranjeras en el que su pago esté establecido en moneda extranjera.</t>
        </r>
        <r>
          <rPr>
            <sz val="12"/>
            <color indexed="81"/>
            <rFont val="Arial"/>
            <family val="2"/>
          </rPr>
          <t xml:space="preserve">
</t>
        </r>
      </text>
    </comment>
    <comment ref="B417" authorId="1">
      <text>
        <r>
          <rPr>
            <b/>
            <sz val="12"/>
            <color indexed="81"/>
            <rFont val="Arial"/>
            <family val="2"/>
          </rPr>
          <t>Asignaciones destinadas a cubrir las comisiones derivadas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18" authorId="1">
      <text>
        <r>
          <rPr>
            <b/>
            <sz val="12"/>
            <color indexed="81"/>
            <rFont val="Arial"/>
            <family val="2"/>
          </rPr>
          <t>Asignaciones destinadas al pago de obligaciones derivadas del servicio de la deuda contratada en territorio nacional.</t>
        </r>
        <r>
          <rPr>
            <sz val="12"/>
            <color indexed="81"/>
            <rFont val="Arial"/>
            <family val="2"/>
          </rPr>
          <t xml:space="preserve">
</t>
        </r>
      </text>
    </comment>
    <comment ref="B419" authorId="1">
      <text>
        <r>
          <rPr>
            <b/>
            <sz val="12"/>
            <color indexed="81"/>
            <rFont val="Arial"/>
            <family val="2"/>
          </rPr>
          <t>Asignaciones destinadas al pago de obligaciones derivadas del servicio de la deuda contratada fuera del territorio nacional.</t>
        </r>
        <r>
          <rPr>
            <sz val="12"/>
            <color indexed="81"/>
            <rFont val="Arial"/>
            <family val="2"/>
          </rPr>
          <t xml:space="preserve">
</t>
        </r>
      </text>
    </comment>
    <comment ref="B420" authorId="1">
      <text>
        <r>
          <rPr>
            <b/>
            <sz val="12"/>
            <color indexed="81"/>
            <rFont val="Arial"/>
            <family val="2"/>
          </rPr>
          <t>Asignaciones destinadas a cubrir los gastos derivados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1" authorId="1">
      <text>
        <r>
          <rPr>
            <b/>
            <sz val="12"/>
            <color indexed="81"/>
            <rFont val="Arial"/>
            <family val="2"/>
          </rPr>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r>
        <r>
          <rPr>
            <sz val="12"/>
            <color indexed="81"/>
            <rFont val="Arial"/>
            <family val="2"/>
          </rPr>
          <t xml:space="preserve">
</t>
        </r>
      </text>
    </comment>
    <comment ref="B422" authorId="1">
      <text>
        <r>
          <rPr>
            <b/>
            <sz val="12"/>
            <color indexed="81"/>
            <rFont val="Arial"/>
            <family val="2"/>
          </rPr>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r>
        <r>
          <rPr>
            <sz val="12"/>
            <color indexed="81"/>
            <rFont val="Arial"/>
            <family val="2"/>
          </rPr>
          <t xml:space="preserve">
</t>
        </r>
      </text>
    </comment>
    <comment ref="B423" authorId="1">
      <text>
        <r>
          <rPr>
            <b/>
            <sz val="12"/>
            <color indexed="81"/>
            <rFont val="Arial"/>
            <family val="2"/>
          </rPr>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r>
        <r>
          <rPr>
            <sz val="12"/>
            <color indexed="81"/>
            <rFont val="Arial"/>
            <family val="2"/>
          </rPr>
          <t xml:space="preserve">
</t>
        </r>
      </text>
    </comment>
    <comment ref="B424" authorId="1">
      <text>
        <r>
          <rPr>
            <b/>
            <sz val="12"/>
            <color indexed="81"/>
            <rFont val="Arial"/>
            <family val="2"/>
          </rPr>
          <t>Asignaciones destinadas al pago de los importes derivados por las variaciones en las tasas de interés, en el tipo de cambio de divisas, programa de cobertura petrolera, agropecuaria y otras coberturas mediante instrumentos financieros derivados; así como las erogaciones que, en su caso, resulten de la cancelación anticipada de los propios contratos de cobertura.</t>
        </r>
        <r>
          <rPr>
            <sz val="12"/>
            <color indexed="81"/>
            <rFont val="Arial"/>
            <family val="2"/>
          </rPr>
          <t xml:space="preserve">
</t>
        </r>
      </text>
    </comment>
    <comment ref="B425" authorId="1">
      <text>
        <r>
          <rPr>
            <b/>
            <sz val="12"/>
            <color indexed="81"/>
            <rFont val="Arial"/>
            <family val="2"/>
          </rPr>
          <t>Asignaciones destinadas al apoyo de los ahorradores y deudores de la banca y del saneamiento del sistema financiero nacional.</t>
        </r>
        <r>
          <rPr>
            <sz val="12"/>
            <color indexed="81"/>
            <rFont val="Arial"/>
            <family val="2"/>
          </rPr>
          <t xml:space="preserve">
</t>
        </r>
      </text>
    </comment>
    <comment ref="B426" authorId="1">
      <text>
        <r>
          <rPr>
            <b/>
            <sz val="12"/>
            <color indexed="81"/>
            <rFont val="Arial"/>
            <family val="2"/>
          </rPr>
          <t>Asignaciones para cubrir compromisos derivados de programas de apoyo y saneamiento del sistema financiero nacional.</t>
        </r>
        <r>
          <rPr>
            <sz val="12"/>
            <color indexed="81"/>
            <rFont val="Arial"/>
            <family val="2"/>
          </rPr>
          <t xml:space="preserve">
</t>
        </r>
      </text>
    </comment>
    <comment ref="B427" authorId="1">
      <text>
        <r>
          <rPr>
            <b/>
            <sz val="12"/>
            <color indexed="81"/>
            <rFont val="Arial"/>
            <family val="2"/>
          </rPr>
          <t>Asignaciones, destinadas a cubrir compromisos por la aplicación de programas de apoyo a ahorradores y deudores.</t>
        </r>
        <r>
          <rPr>
            <sz val="12"/>
            <color indexed="81"/>
            <rFont val="Arial"/>
            <family val="2"/>
          </rPr>
          <t xml:space="preserve">
</t>
        </r>
      </text>
    </comment>
    <comment ref="B428" authorId="1">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 ref="B429" authorId="1">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List>
</comments>
</file>

<file path=xl/sharedStrings.xml><?xml version="1.0" encoding="utf-8"?>
<sst xmlns="http://schemas.openxmlformats.org/spreadsheetml/2006/main" count="441" uniqueCount="434">
  <si>
    <t>PARTICIPACIONES Y APORTACIONES</t>
  </si>
  <si>
    <t xml:space="preserve">Presupuesto de Egresos por Clasificación por Objeto del Gasto y Fuentes de Financiamiento - 2015
</t>
  </si>
  <si>
    <t>COG/FF</t>
  </si>
  <si>
    <t>DESCRIPCIÓN</t>
  </si>
  <si>
    <t>INGRESOS PROPIOS</t>
  </si>
  <si>
    <t xml:space="preserve">RECURSOS FEDERALES </t>
  </si>
  <si>
    <t>RECURSOS ESTATALES</t>
  </si>
  <si>
    <t>FINANCIAMIENTOS INTERNOS</t>
  </si>
  <si>
    <t xml:space="preserve">OTROS RECURSOS </t>
  </si>
  <si>
    <t>TOTAL ANUAL</t>
  </si>
  <si>
    <t>APORTACIONES DEL FONDO INFRAESTRUC.</t>
  </si>
  <si>
    <t>APORTACIONES DEL FONDO  FORTALECIM.</t>
  </si>
  <si>
    <t>PARTICIPACIONES FEDERALES</t>
  </si>
  <si>
    <t>CONVENIOS</t>
  </si>
  <si>
    <t>PARTICIPACIONES ESTATALES</t>
  </si>
  <si>
    <t>SERVICIOS PERSONALES</t>
  </si>
  <si>
    <t>REMUNERACIONES AL PERSONAL DE CARÁCTER PERMANENTE</t>
  </si>
  <si>
    <t>Dietas</t>
  </si>
  <si>
    <t>Haberes</t>
  </si>
  <si>
    <t>Sueldos base al personal permanente</t>
  </si>
  <si>
    <t>Remuneraciones por adscripción laboral en el extranjero</t>
  </si>
  <si>
    <t>REMUNERACIONES AL PERSONAL DE CARÁCTER TRANSITORIO</t>
  </si>
  <si>
    <t>Honorarios asimilables a salarios</t>
  </si>
  <si>
    <t>Sueldos base al personal eventual</t>
  </si>
  <si>
    <t>Retribuciones por servicios de carácter social</t>
  </si>
  <si>
    <t>Retribución a los representantes de los trabajadores y de los patrones en la Junta de Conciliación y Arbitraje</t>
  </si>
  <si>
    <t>REMUNERACIONES ADICIONALES Y ESPECIALES</t>
  </si>
  <si>
    <t>Primas por años de servicios efectivos prestados</t>
  </si>
  <si>
    <t>Primas de vacaciones, dominical y gratificación de fin de año</t>
  </si>
  <si>
    <t>Horas extraordinarias</t>
  </si>
  <si>
    <t>Compensaciones</t>
  </si>
  <si>
    <t>Sobrehaberes</t>
  </si>
  <si>
    <t>Asignaciones de técnico, de mando, por comisión, de vuelo y de técnico especial</t>
  </si>
  <si>
    <t>Honorarios especiales</t>
  </si>
  <si>
    <t>Participaciones por vigilancia en el cumplimiento de la leyes y custodia de valores</t>
  </si>
  <si>
    <t>SEGURIDAD SOCIAL</t>
  </si>
  <si>
    <t>Aportaciones de seguridad social</t>
  </si>
  <si>
    <t>Aportaciones a fondos de vivienda</t>
  </si>
  <si>
    <t>Aportaciones al sistema para el retiro</t>
  </si>
  <si>
    <t>Aportaciones para seguros</t>
  </si>
  <si>
    <t>OTRAS PRESTACIONES SOCIALES Y ECONÓMICAS</t>
  </si>
  <si>
    <t>Cuotas para el fondo de ahorro y fondo de trabajo</t>
  </si>
  <si>
    <t>Indemnizaciones</t>
  </si>
  <si>
    <t>Prestaciones y haberes de retiro</t>
  </si>
  <si>
    <t>Prestaciones contractuales</t>
  </si>
  <si>
    <t>Apoyos a la capacitación de los servidores públicos</t>
  </si>
  <si>
    <t>Otras prestaciones sociales y económicas</t>
  </si>
  <si>
    <t>PREVISIONES</t>
  </si>
  <si>
    <t>Previsiones de carácter laboral, económica y de seguridad social</t>
  </si>
  <si>
    <t>PAGO DE ESTÍMULOS A SERVIDORES PÚBLICOS</t>
  </si>
  <si>
    <t>Estímulos</t>
  </si>
  <si>
    <t>Recompensas</t>
  </si>
  <si>
    <t>MATERIALES Y SUMINISTROS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</si>
  <si>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</si>
  <si>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</si>
  <si>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</si>
  <si>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</si>
  <si>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</si>
  <si>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</si>
  <si>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</si>
  <si>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</si>
  <si>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</si>
  <si>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</si>
  <si>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</si>
  <si>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</si>
  <si>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</si>
  <si>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</si>
  <si>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</si>
  <si>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</si>
  <si>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</si>
  <si>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</si>
  <si>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</si>
  <si>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</si>
  <si>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</si>
  <si>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</si>
  <si>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</si>
  <si>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MATERIALES Y ARTÍCULOS DE CONSTRUCCIÓN Y DE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</si>
  <si>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</si>
  <si>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</si>
  <si>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</si>
  <si>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</si>
  <si>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</si>
  <si>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</si>
  <si>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</si>
  <si>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</si>
  <si>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</si>
  <si>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</si>
  <si>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</si>
  <si>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</si>
  <si>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</si>
  <si>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</si>
  <si>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</si>
  <si>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</si>
  <si>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</si>
  <si>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</si>
  <si>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Combustibles, lubricantes y aditivos</t>
  </si>
  <si>
    <t>Carbón y sus derivados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</si>
  <si>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</si>
  <si>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</si>
  <si>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</si>
  <si>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</si>
  <si>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</si>
  <si>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</si>
  <si>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</si>
  <si>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</si>
  <si>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</si>
  <si>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</si>
  <si>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</si>
  <si>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</si>
  <si>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</si>
  <si>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</si>
  <si>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</si>
  <si>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</si>
  <si>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</si>
  <si>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</si>
  <si>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</si>
  <si>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</si>
  <si>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SERVICIOS GENERALES</t>
  </si>
  <si>
    <t>SERVICIOS BÁSICOS</t>
  </si>
  <si>
    <t>Energía eléctrica</t>
  </si>
  <si>
    <t xml:space="preserve">Gas </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</si>
  <si>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</si>
  <si>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</si>
  <si>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</si>
  <si>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</si>
  <si>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</si>
  <si>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</si>
  <si>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</si>
  <si>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SERVICIOS DE ARRENDAMIENTO</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</si>
  <si>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</si>
  <si>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</si>
  <si>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</si>
  <si>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</si>
  <si>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</si>
  <si>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</si>
  <si>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</si>
  <si>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</si>
  <si>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</si>
  <si>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PROFESIONALES,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</si>
  <si>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</si>
  <si>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</si>
  <si>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</si>
  <si>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</si>
  <si>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</si>
  <si>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</si>
  <si>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protección y seguridad</t>
  </si>
  <si>
    <t>Servicios de vigilancia</t>
  </si>
  <si>
    <t>Servicios profesionales, científicos y técnicos integrales</t>
  </si>
  <si>
    <t>SERVICIOS FINANCIEROS, BANCARIOS Y COMERCIALES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</si>
  <si>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</si>
  <si>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</si>
  <si>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</si>
  <si>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</si>
  <si>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</si>
  <si>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</si>
  <si>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</si>
  <si>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</si>
  <si>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</si>
  <si>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</si>
  <si>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</si>
  <si>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</si>
  <si>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</si>
  <si>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</si>
  <si>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</si>
  <si>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</si>
  <si>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</si>
  <si>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</si>
  <si>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</si>
  <si>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</si>
  <si>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</si>
  <si>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</si>
  <si>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</si>
  <si>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</si>
  <si>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</si>
  <si>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</si>
  <si>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</si>
  <si>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</si>
  <si>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</si>
  <si>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terrestres</t>
  </si>
  <si>
    <t>Pasajes marítimos, lacustres y fluviales</t>
  </si>
  <si>
    <t>Autotransporte</t>
  </si>
  <si>
    <t>Viáticos en el país</t>
  </si>
  <si>
    <t xml:space="preserve">Viáticos en el extranjero </t>
  </si>
  <si>
    <t>Gastos de instalación y traslado de menaje</t>
  </si>
  <si>
    <t>Servicios integrales de traslado y viáticos</t>
  </si>
  <si>
    <t>Otros servicios de traslado y hospedaje</t>
  </si>
  <si>
    <t>SERVICIOS OFICIALES</t>
  </si>
  <si>
    <t>Gastos de ceremonial</t>
  </si>
  <si>
    <t>Gastos de orden  social y cultural</t>
  </si>
  <si>
    <t>Congresos y convenciones</t>
  </si>
  <si>
    <t>Exposiciones</t>
  </si>
  <si>
    <t>Gastos de representación</t>
  </si>
  <si>
    <t>OTROS SERVICIOS GENERALES</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</si>
  <si>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</si>
  <si>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</si>
  <si>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</si>
  <si>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</si>
  <si>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</si>
  <si>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</si>
  <si>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Utilidades</t>
  </si>
  <si>
    <t>Impuesto sobre nómina y otros que se deriven de una relación laboral</t>
  </si>
  <si>
    <t>Otros servicios generales</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</si>
  <si>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</si>
  <si>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</si>
  <si>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</si>
  <si>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</si>
  <si>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</si>
  <si>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</si>
  <si>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</si>
  <si>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</si>
  <si>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</si>
  <si>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</si>
  <si>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</si>
  <si>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</si>
  <si>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</si>
  <si>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</si>
  <si>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 xml:space="preserve">Transferencias otorgadas para instituciones paraestatales públicas financieras  </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</si>
  <si>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</si>
  <si>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</si>
  <si>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</si>
  <si>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</si>
  <si>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</si>
  <si>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</si>
  <si>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a la prestación de servicios públicos</t>
  </si>
  <si>
    <t>Subsidios para cubrir diferenciales de tasas de interés</t>
  </si>
  <si>
    <t xml:space="preserve">Subsidios a la vivienda </t>
  </si>
  <si>
    <t>Subvenciones al consumo</t>
  </si>
  <si>
    <t>Subsidios a entidades federativas y municipios</t>
  </si>
  <si>
    <t>Otros subsidios</t>
  </si>
  <si>
    <t>AYUDAS SOCIALES</t>
  </si>
  <si>
    <t xml:space="preserve">Ayudas sociales a personas </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</si>
  <si>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</si>
  <si>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</si>
  <si>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</si>
  <si>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</si>
  <si>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</si>
  <si>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</si>
  <si>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</si>
  <si>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 Y JUBILACIONES</t>
  </si>
  <si>
    <t>Pensiones</t>
  </si>
  <si>
    <t>Jubilaciones</t>
  </si>
  <si>
    <t>Otras pensiones y jubilaciones</t>
  </si>
  <si>
    <t>TRANSFERENCIAS A FIDEICOMISOS, MANDATOS Y OTROS ANÁLOGOS</t>
  </si>
  <si>
    <t>Transferencias a fideicomisos del Poder Ejecutivo</t>
  </si>
  <si>
    <t>Transferencias a fideicomisos del Poder Legislativo</t>
  </si>
  <si>
    <t>Transferencias a fideicomisos del Poder Judicial</t>
  </si>
  <si>
    <t>Trasferencias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</si>
  <si>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</si>
  <si>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</si>
  <si>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 LA SEGURIDAD SOCIAL</t>
  </si>
  <si>
    <t>Transferencias por obligación de ley</t>
  </si>
  <si>
    <t>DONATIVOS</t>
  </si>
  <si>
    <t>Donativos a instituciones sin fines de lucro</t>
  </si>
  <si>
    <t xml:space="preserve">Donativos a entidades federativas </t>
  </si>
  <si>
    <t>Donativos a fideicomisos privados</t>
  </si>
  <si>
    <t>Donativos a fideicomisos estatales</t>
  </si>
  <si>
    <t>Donativos internacionales</t>
  </si>
  <si>
    <t>TRANSFERENCIAS AL EXTERIOR</t>
  </si>
  <si>
    <t>Transferencias para gobiernos extranjeros</t>
  </si>
  <si>
    <t>Transferencias para organismos internacionales</t>
  </si>
  <si>
    <t>Transferencias para el sector privado externo</t>
  </si>
  <si>
    <t xml:space="preserve">BIENES MUEBLES, INMUEBLES E INTANGIBLES </t>
  </si>
  <si>
    <t>MOBILIARIO Y EQUIPO DE ADMINISTRACIÓN</t>
  </si>
  <si>
    <t xml:space="preserve">Muebles de oficina y estantería </t>
  </si>
  <si>
    <t>Muebles, excepto de oficina y estantería</t>
  </si>
  <si>
    <t>Bienes artísticos, culturales y científicos</t>
  </si>
  <si>
    <t>Objetos de valor</t>
  </si>
  <si>
    <t>Equipo de cómputo de tecnologías de la información</t>
  </si>
  <si>
    <t>Otros mobiliarios y equipos de administración</t>
  </si>
  <si>
    <t>MOBILIARIO Y EQUIPO EDUCACIONAL Y RECREATIVO</t>
  </si>
  <si>
    <t>Equipos y aparatos audiovisuales</t>
  </si>
  <si>
    <t>Aparatos deportivos</t>
  </si>
  <si>
    <t>Cámaras fotográficas y de video</t>
  </si>
  <si>
    <t xml:space="preserve">Otro mobiliario y equipo educacional y recreativo </t>
  </si>
  <si>
    <t>EQUIPO E INSTRUMENTAL MÉDICO Y DE LABORATORIO</t>
  </si>
  <si>
    <t>Equipo médico y de laboratorio</t>
  </si>
  <si>
    <t>Instrumental médico y de laboratorio</t>
  </si>
  <si>
    <t>VEHÍCULOS Y EQUIPO DE TRANSPORTE</t>
  </si>
  <si>
    <t>Vehículos y equipo de transporte</t>
  </si>
  <si>
    <t>Carrocerías  y remolques</t>
  </si>
  <si>
    <t>Equipo aeroespacial</t>
  </si>
  <si>
    <t>Equipo ferroviario</t>
  </si>
  <si>
    <t>Embarcaciones</t>
  </si>
  <si>
    <t>Otros equipo de transporte</t>
  </si>
  <si>
    <t>EQUIPO DE DEFENSA Y SEGURIDAD</t>
  </si>
  <si>
    <t>Equipo de defensa y seguridad</t>
  </si>
  <si>
    <t>MAQUINARIA, OTROS EQUIPOS Y HERRAMIENTAS</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</si>
  <si>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</si>
  <si>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</si>
  <si>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</si>
  <si>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</si>
  <si>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</si>
  <si>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 de generación eléctrica, aparatos y accesorios eléctricos</t>
  </si>
  <si>
    <t>Herramientas y máquinas-herramienta</t>
  </si>
  <si>
    <t>Otros equipos</t>
  </si>
  <si>
    <t>ACTIVOS BIOLÓGICOS</t>
  </si>
  <si>
    <t>Bovinos</t>
  </si>
  <si>
    <t>Porcinos</t>
  </si>
  <si>
    <t>Aves</t>
  </si>
  <si>
    <t xml:space="preserve">Ovinos y caprinos </t>
  </si>
  <si>
    <t>Peces y acuicultura</t>
  </si>
  <si>
    <t>Equinos</t>
  </si>
  <si>
    <t>Especies menores y de zoológico</t>
  </si>
  <si>
    <t>Árboles y plantas</t>
  </si>
  <si>
    <t>Otros activos biológicos</t>
  </si>
  <si>
    <t>BIENES INMUEBLES</t>
  </si>
  <si>
    <t>Terrenos</t>
  </si>
  <si>
    <t xml:space="preserve">Viviendas </t>
  </si>
  <si>
    <t>Edificios no residenciales</t>
  </si>
  <si>
    <t>Otros bienes inmuebles</t>
  </si>
  <si>
    <t>ACTIVOS INTANGIBLES</t>
  </si>
  <si>
    <t>Software</t>
  </si>
  <si>
    <t>Patentes</t>
  </si>
  <si>
    <t>Marcas</t>
  </si>
  <si>
    <t>Derechos</t>
  </si>
  <si>
    <t>Concesiones</t>
  </si>
  <si>
    <t>Franquicias</t>
  </si>
  <si>
    <t>Licencias informáticas e intelectuales</t>
  </si>
  <si>
    <t>Licencias industriales, comerciales y otras</t>
  </si>
  <si>
    <t>Otros activos intangibles</t>
  </si>
  <si>
    <t>INVERSIÓN PÚBLICA</t>
  </si>
  <si>
    <t>OBRA PÚBLICA EN BIENES DE DOMINIO PÚBLICO</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</si>
  <si>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</si>
  <si>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</si>
  <si>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</si>
  <si>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</si>
  <si>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</si>
  <si>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Otras construcciones de ingeniería civil u obra pesada</t>
  </si>
  <si>
    <t>Instalaciones y equipamiento en construcciones</t>
  </si>
  <si>
    <t>Trabajo de acabados en edificaciones  y otros trabajos especializados</t>
  </si>
  <si>
    <t>OBRA PÚBLICA EN BIENES PROPIOS</t>
  </si>
  <si>
    <t>Edificación no habitacional</t>
  </si>
  <si>
    <t>Construcción de obras para  el abastecimiento de agua,  petróleo, gas, electricidad y telecomunicaciones</t>
  </si>
  <si>
    <t>Trabajos de acabados en edificaciones y otros trabajos especializados</t>
  </si>
  <si>
    <t>PROYECTOS PRODUCTIVOS Y ACCIONES DE FOMENTO</t>
  </si>
  <si>
    <t>Estudios, formulación y evaluación de proyectos productivos no incluidos en conceptos anteriores de este capítulo</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</si>
  <si>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</si>
  <si>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</si>
  <si>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</si>
  <si>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</si>
  <si>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</si>
  <si>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</si>
  <si>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</si>
  <si>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</si>
  <si>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</si>
  <si>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</si>
  <si>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</si>
  <si>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</si>
  <si>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la liquidez</t>
  </si>
  <si>
    <t>Acciones y participaciones de capital  en el sector privado con fines de gestión de liquidez</t>
  </si>
  <si>
    <t>Acciones y participaciones de capital en el sector externo con fines de gestión  de liquidez</t>
  </si>
  <si>
    <t>COMPRA DE TÍTULOS Y VALORES</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</si>
  <si>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</si>
  <si>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</si>
  <si>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</si>
  <si>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</si>
  <si>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</si>
  <si>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</si>
  <si>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CONCESIÓN DE PRÉSTAMOS</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</si>
  <si>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</si>
  <si>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</si>
  <si>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</si>
  <si>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</si>
  <si>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</si>
  <si>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</si>
  <si>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</si>
  <si>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</si>
  <si>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</si>
  <si>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</si>
  <si>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</si>
  <si>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</si>
  <si>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</si>
  <si>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</si>
  <si>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</si>
  <si>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 xml:space="preserve">Inversiones en fideicomisos públicos financieros </t>
  </si>
  <si>
    <t>Inversiones en fideicomisos de entidades federativas</t>
  </si>
  <si>
    <t>Inversiones en fideicomisos de municipios</t>
  </si>
  <si>
    <t>Fideicomisos de empresas privadas y particulares</t>
  </si>
  <si>
    <t>OTRAS INVERSIONES FINANCIERAS</t>
  </si>
  <si>
    <t>Depósitos a largo plazo en moneda nacional</t>
  </si>
  <si>
    <t>Depósitos a largo plazo en moneda extranjera</t>
  </si>
  <si>
    <t>PROVISIONES PARA CONTINGENCIAS Y OTRAS EROGACIONES ESPECIALES</t>
  </si>
  <si>
    <t>Contingencias  por fenómenos naturales</t>
  </si>
  <si>
    <t>Contingencias socioeconómicas</t>
  </si>
  <si>
    <t>Otras erogaciones especiales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</si>
  <si>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</si>
  <si>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</si>
  <si>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</si>
  <si>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</si>
  <si>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</si>
  <si>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</si>
  <si>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</si>
  <si>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</si>
  <si>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</si>
  <si>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</si>
  <si>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</si>
  <si>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</si>
  <si>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</si>
  <si>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 de reasignación</t>
  </si>
  <si>
    <t>Convenios de descentralización</t>
  </si>
  <si>
    <t>Otros convenios</t>
  </si>
  <si>
    <t>DEUDA  PÚBLICA</t>
  </si>
  <si>
    <t xml:space="preserve">AMORTIZACIÓN DE LA DEUDA PÚBLICA </t>
  </si>
  <si>
    <t>Amortización de la deuda interna con instituciones de crédito</t>
  </si>
  <si>
    <t>Amortización  de la deuda interna por emisión de títulos y valores</t>
  </si>
  <si>
    <t>Amortización de arrendamientos financieros nacionales</t>
  </si>
  <si>
    <t xml:space="preserve">Amortización de la deuda externa con instituciones de crédito </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</si>
  <si>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</si>
  <si>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</si>
  <si>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</si>
  <si>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</si>
  <si>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</si>
  <si>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</si>
  <si>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derivados de la colocación de títulos y valores</t>
  </si>
  <si>
    <t>Intereses por arrendamientos  financieros nacionales</t>
  </si>
  <si>
    <t xml:space="preserve">Intereses de la deuda externa con instituciones de crédito </t>
  </si>
  <si>
    <t>Intereses de la deuda con organismos financieros internacionales</t>
  </si>
  <si>
    <t xml:space="preserve">Intereses de la deuda bilateral  </t>
  </si>
  <si>
    <t>Intereses derivados de la colocación de títulos y valores en el exterior</t>
  </si>
  <si>
    <t>Intereses por arrendamientos financieros internacionales</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</si>
  <si>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</si>
  <si>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</si>
  <si>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</si>
  <si>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</si>
  <si>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</si>
  <si>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</si>
  <si>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</si>
  <si>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Costos por coberturas</t>
  </si>
  <si>
    <t>APOYOS FINANCIEROS</t>
  </si>
  <si>
    <t>Apoyos a intermediarios financieros</t>
  </si>
  <si>
    <t>Apoyos a ahorradores y deudores del Sistema Financiero Nacional</t>
  </si>
  <si>
    <t>ADEUDOS DE EJERCICIOS FISCALES ANTERIORES (ADEFAS)</t>
  </si>
  <si>
    <t>ADEFAS</t>
  </si>
  <si>
    <t>TOTAL DE EGRESOS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</si>
</sst>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65" formatCode="000"/>
    <numFmt numFmtId="166" formatCode="_-[$€]* #,##0.00_-;\-[$€]* #,##0.00_-;_-[$€]* &quot;-&quot;??_-;_-@_-"/>
  </numFmts>
  <fonts count="2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20"/>
      <color theme="1"/>
      <name val="Calibri"/>
      <family val="2"/>
      <scheme val="minor"/>
    </font>
    <font>
      <b/>
      <sz val="16"/>
      <color theme="1"/>
      <name val="Calibri"/>
      <family val="2"/>
      <scheme val="minor"/>
    </font>
    <font>
      <sz val="10"/>
      <name val="Arial"/>
      <family val="2"/>
    </font>
    <font>
      <b/>
      <sz val="10"/>
      <color theme="0"/>
      <name val="Calibri"/>
      <family val="2"/>
      <scheme val="minor"/>
    </font>
    <font>
      <sz val="10"/>
      <color indexed="81"/>
      <name val="Tahoma"/>
      <family val="2"/>
    </font>
    <font>
      <b/>
      <sz val="12"/>
      <color indexed="81"/>
      <name val="Arial"/>
      <family val="2"/>
    </font>
    <font>
      <b/>
      <sz val="12"/>
      <color theme="0"/>
      <name val="Calibri"/>
      <family val="2"/>
      <scheme val="minor"/>
    </font>
    <font>
      <b/>
      <sz val="10"/>
      <color theme="1"/>
      <name val="Calibri"/>
      <family val="2"/>
      <scheme val="minor"/>
    </font>
    <font>
      <sz val="10"/>
      <color theme="1"/>
      <name val="Calibri"/>
      <family val="2"/>
      <scheme val="minor"/>
    </font>
    <font>
      <b/>
      <sz val="11"/>
      <name val="Calibri"/>
      <family val="2"/>
      <scheme val="minor"/>
    </font>
    <font>
      <sz val="11"/>
      <name val="Calibri"/>
      <family val="2"/>
      <scheme val="minor"/>
    </font>
    <font>
      <b/>
      <i/>
      <sz val="11"/>
      <color theme="1"/>
      <name val="Calibri"/>
      <family val="2"/>
      <scheme val="minor"/>
    </font>
    <font>
      <b/>
      <i/>
      <sz val="11"/>
      <color theme="0"/>
      <name val="Calibri"/>
      <family val="2"/>
      <scheme val="minor"/>
    </font>
    <font>
      <b/>
      <sz val="10"/>
      <color indexed="81"/>
      <name val="Tahoma"/>
      <family val="2"/>
    </font>
    <font>
      <sz val="8"/>
      <color indexed="81"/>
      <name val="Arial"/>
      <family val="2"/>
    </font>
    <font>
      <sz val="8"/>
      <color indexed="81"/>
      <name val="Tahoma"/>
      <family val="2"/>
    </font>
    <font>
      <sz val="12"/>
      <color indexed="81"/>
      <name val="Arial"/>
      <family val="2"/>
    </font>
    <font>
      <b/>
      <sz val="8"/>
      <color indexed="81"/>
      <name val="Arial"/>
      <family val="2"/>
    </font>
  </fonts>
  <fills count="8">
    <fill>
      <patternFill patternType="none"/>
    </fill>
    <fill>
      <patternFill patternType="gray125"/>
    </fill>
    <fill>
      <patternFill patternType="solid">
        <fgColor rgb="FF00736F"/>
        <bgColor indexed="64"/>
      </patternFill>
    </fill>
    <fill>
      <patternFill patternType="solid">
        <fgColor rgb="FF00A79D"/>
        <bgColor indexed="64"/>
      </patternFill>
    </fill>
    <fill>
      <patternFill patternType="solid">
        <fgColor theme="9" tint="0.39997558519241921"/>
        <bgColor indexed="64"/>
      </patternFill>
    </fill>
    <fill>
      <patternFill patternType="solid">
        <fgColor rgb="FFFFF2D4"/>
        <bgColor indexed="64"/>
      </patternFill>
    </fill>
    <fill>
      <patternFill patternType="solid">
        <fgColor rgb="FFFFE6CB"/>
        <bgColor indexed="64"/>
      </patternFill>
    </fill>
    <fill>
      <patternFill patternType="solid">
        <fgColor theme="2" tint="-0.499984740745262"/>
        <bgColor indexed="64"/>
      </patternFill>
    </fill>
  </fills>
  <borders count="24">
    <border>
      <left/>
      <right/>
      <top/>
      <bottom/>
      <diagonal/>
    </border>
    <border>
      <left style="thin">
        <color theme="4" tint="0.79992065187536243"/>
      </left>
      <right style="thin">
        <color theme="4" tint="0.79989013336588644"/>
      </right>
      <top style="thin">
        <color theme="4" tint="0.79989013336588644"/>
      </top>
      <bottom style="thin">
        <color theme="4" tint="0.79989013336588644"/>
      </bottom>
      <diagonal/>
    </border>
    <border>
      <left style="thin">
        <color theme="4" tint="0.79989013336588644"/>
      </left>
      <right/>
      <top style="thin">
        <color theme="4" tint="0.79989013336588644"/>
      </top>
      <bottom style="thin">
        <color theme="4" tint="0.79989013336588644"/>
      </bottom>
      <diagonal/>
    </border>
    <border>
      <left style="thin">
        <color theme="0" tint="-4.9989318521683403E-2"/>
      </left>
      <right/>
      <top/>
      <bottom/>
      <diagonal/>
    </border>
    <border>
      <left style="thin">
        <color theme="0"/>
      </left>
      <right/>
      <top/>
      <bottom/>
      <diagonal/>
    </border>
    <border>
      <left style="thin">
        <color theme="0"/>
      </left>
      <right/>
      <top style="thin">
        <color theme="4" tint="0.79989013336588644"/>
      </top>
      <bottom/>
      <diagonal/>
    </border>
    <border>
      <left/>
      <right style="thin">
        <color theme="4" tint="0.79989013336588644"/>
      </right>
      <top style="thin">
        <color theme="4" tint="0.79989013336588644"/>
      </top>
      <bottom/>
      <diagonal/>
    </border>
    <border>
      <left style="thin">
        <color theme="4" tint="0.79989013336588644"/>
      </left>
      <right style="thin">
        <color theme="4" tint="0.79989013336588644"/>
      </right>
      <top style="thin">
        <color theme="4" tint="0.79989013336588644"/>
      </top>
      <bottom style="thin">
        <color theme="4" tint="0.79989013336588644"/>
      </bottom>
      <diagonal/>
    </border>
    <border>
      <left style="thin">
        <color theme="4" tint="0.79989013336588644"/>
      </left>
      <right/>
      <top style="thin">
        <color theme="4" tint="0.79989013336588644"/>
      </top>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right>
      <top style="thin">
        <color theme="0"/>
      </top>
      <bottom style="thin">
        <color theme="0" tint="-4.9989318521683403E-2"/>
      </bottom>
      <diagonal/>
    </border>
    <border>
      <left style="thin">
        <color theme="0"/>
      </left>
      <right style="thin">
        <color theme="0"/>
      </right>
      <top style="thin">
        <color theme="0"/>
      </top>
      <bottom style="thin">
        <color theme="0" tint="-4.9989318521683403E-2"/>
      </bottom>
      <diagonal/>
    </border>
    <border>
      <left/>
      <right/>
      <top style="thin">
        <color theme="0"/>
      </top>
      <bottom style="thin">
        <color theme="0" tint="-4.9989318521683403E-2"/>
      </bottom>
      <diagonal/>
    </border>
    <border>
      <left style="thin">
        <color theme="0"/>
      </left>
      <right style="thin">
        <color theme="0"/>
      </right>
      <top style="thin">
        <color theme="0"/>
      </top>
      <bottom style="thin">
        <color theme="0"/>
      </bottom>
      <diagonal/>
    </border>
    <border>
      <left/>
      <right style="thin">
        <color theme="4" tint="0.79989013336588644"/>
      </right>
      <top style="thin">
        <color theme="4" tint="0.79989013336588644"/>
      </top>
      <bottom style="thin">
        <color theme="4" tint="0.79989013336588644"/>
      </bottom>
      <diagonal/>
    </border>
    <border>
      <left style="thin">
        <color theme="4" tint="0.79989013336588644"/>
      </left>
      <right/>
      <top/>
      <bottom style="thin">
        <color theme="4" tint="0.79989013336588644"/>
      </bottom>
      <diagonal/>
    </border>
    <border>
      <left style="thin">
        <color theme="4" tint="0.79992065187536243"/>
      </left>
      <right style="thin">
        <color theme="4" tint="0.79992065187536243"/>
      </right>
      <top style="thin">
        <color theme="4" tint="0.79989013336588644"/>
      </top>
      <bottom style="thin">
        <color theme="4" tint="0.79989013336588644"/>
      </bottom>
      <diagonal/>
    </border>
    <border>
      <left style="thin">
        <color theme="4" tint="0.79992065187536243"/>
      </left>
      <right/>
      <top style="thin">
        <color theme="4" tint="0.79989013336588644"/>
      </top>
      <bottom style="thin">
        <color theme="4" tint="0.79989013336588644"/>
      </bottom>
      <diagonal/>
    </border>
    <border>
      <left style="thin">
        <color theme="0" tint="-4.9989318521683403E-2"/>
      </left>
      <right style="thin">
        <color theme="4" tint="0.79992065187536243"/>
      </right>
      <top style="thin">
        <color theme="0" tint="-4.9989318521683403E-2"/>
      </top>
      <bottom style="thin">
        <color theme="0" tint="-4.9989318521683403E-2"/>
      </bottom>
      <diagonal/>
    </border>
    <border>
      <left style="thin">
        <color theme="4" tint="0.79992065187536243"/>
      </left>
      <right style="thin">
        <color theme="4" tint="0.79992065187536243"/>
      </right>
      <top/>
      <bottom style="thin">
        <color theme="4" tint="0.79992065187536243"/>
      </bottom>
      <diagonal/>
    </border>
    <border>
      <left style="thin">
        <color theme="4" tint="0.79992065187536243"/>
      </left>
      <right style="thin">
        <color theme="4" tint="0.79992065187536243"/>
      </right>
      <top style="thin">
        <color theme="0" tint="-4.9989318521683403E-2"/>
      </top>
      <bottom style="thin">
        <color theme="4" tint="0.79992065187536243"/>
      </bottom>
      <diagonal/>
    </border>
    <border>
      <left style="thin">
        <color theme="4" tint="0.79992065187536243"/>
      </left>
      <right style="thin">
        <color theme="4" tint="0.79992065187536243"/>
      </right>
      <top style="thin">
        <color theme="4" tint="0.79992065187536243"/>
      </top>
      <bottom style="thin">
        <color theme="4" tint="0.79992065187536243"/>
      </bottom>
      <diagonal/>
    </border>
    <border>
      <left style="thin">
        <color theme="4" tint="0.79989013336588644"/>
      </left>
      <right/>
      <top style="thin">
        <color theme="4" tint="0.79992065187536243"/>
      </top>
      <bottom style="thin">
        <color theme="4" tint="0.79989013336588644"/>
      </bottom>
      <diagonal/>
    </border>
    <border>
      <left/>
      <right style="thin">
        <color theme="4" tint="0.79989013336588644"/>
      </right>
      <top style="thin">
        <color theme="4" tint="0.79992065187536243"/>
      </top>
      <bottom style="thin">
        <color theme="4" tint="0.79989013336588644"/>
      </bottom>
      <diagonal/>
    </border>
  </borders>
  <cellStyleXfs count="5">
    <xf numFmtId="0" fontId="0" fillId="0" borderId="0"/>
    <xf numFmtId="0" fontId="6" fillId="0" borderId="0"/>
    <xf numFmtId="0" fontId="1" fillId="0" borderId="0"/>
    <xf numFmtId="166" fontId="6" fillId="0" borderId="0" applyFont="0" applyFill="0" applyBorder="0" applyAlignment="0" applyProtection="0"/>
    <xf numFmtId="9" fontId="6" fillId="0" borderId="0" applyFont="0" applyFill="0" applyBorder="0" applyAlignment="0" applyProtection="0"/>
  </cellStyleXfs>
  <cellXfs count="58">
    <xf numFmtId="0" fontId="0" fillId="0" borderId="0" xfId="0"/>
    <xf numFmtId="0" fontId="3" fillId="2" borderId="0" xfId="0" applyFont="1" applyFill="1" applyAlignment="1">
      <alignment horizontal="center" vertical="center" wrapText="1"/>
    </xf>
    <xf numFmtId="0" fontId="10" fillId="2" borderId="10" xfId="0" applyFont="1" applyFill="1" applyBorder="1" applyAlignment="1">
      <alignment horizontal="center" wrapText="1"/>
    </xf>
    <xf numFmtId="0" fontId="10" fillId="2" borderId="11" xfId="0" applyFont="1" applyFill="1" applyBorder="1" applyAlignment="1">
      <alignment horizont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0" fontId="2" fillId="3" borderId="16" xfId="0" applyFont="1" applyFill="1" applyBorder="1" applyAlignment="1" applyProtection="1">
      <alignment horizontal="center" vertical="center"/>
    </xf>
    <xf numFmtId="0" fontId="2" fillId="3" borderId="17" xfId="0" applyFont="1" applyFill="1" applyBorder="1" applyAlignment="1" applyProtection="1">
      <alignment vertical="center" wrapText="1"/>
    </xf>
    <xf numFmtId="41" fontId="7" fillId="3" borderId="18" xfId="0" applyNumberFormat="1" applyFont="1" applyFill="1" applyBorder="1" applyAlignment="1" applyProtection="1">
      <alignment horizontal="right" vertical="center"/>
    </xf>
    <xf numFmtId="0" fontId="3" fillId="5" borderId="19" xfId="0" applyFont="1" applyFill="1" applyBorder="1" applyAlignment="1" applyProtection="1">
      <alignment horizontal="center" vertical="center"/>
    </xf>
    <xf numFmtId="0" fontId="3" fillId="5" borderId="19" xfId="0" applyFont="1" applyFill="1" applyBorder="1" applyAlignment="1" applyProtection="1">
      <alignment vertical="center" wrapText="1"/>
    </xf>
    <xf numFmtId="41" fontId="11" fillId="5" borderId="20" xfId="0" applyNumberFormat="1" applyFont="1" applyFill="1" applyBorder="1" applyAlignment="1" applyProtection="1">
      <alignment horizontal="right" vertical="center"/>
    </xf>
    <xf numFmtId="0" fontId="0" fillId="0" borderId="21" xfId="0" applyFont="1" applyFill="1" applyBorder="1" applyAlignment="1" applyProtection="1">
      <alignment horizontal="center" vertical="center"/>
    </xf>
    <xf numFmtId="0" fontId="0" fillId="0" borderId="0" xfId="0" applyFont="1" applyAlignment="1" applyProtection="1">
      <alignment vertical="center"/>
    </xf>
    <xf numFmtId="41" fontId="12" fillId="4" borderId="21" xfId="0" applyNumberFormat="1" applyFont="1" applyFill="1" applyBorder="1" applyAlignment="1" applyProtection="1">
      <alignment horizontal="right" vertical="center"/>
      <protection locked="0"/>
    </xf>
    <xf numFmtId="41" fontId="12" fillId="0" borderId="21" xfId="0" applyNumberFormat="1" applyFont="1" applyFill="1" applyBorder="1" applyAlignment="1" applyProtection="1">
      <alignment horizontal="right" vertical="center"/>
    </xf>
    <xf numFmtId="41" fontId="12" fillId="6" borderId="21" xfId="0" applyNumberFormat="1" applyFont="1" applyFill="1" applyBorder="1" applyAlignment="1" applyProtection="1">
      <alignment horizontal="right" vertical="center"/>
    </xf>
    <xf numFmtId="0" fontId="0" fillId="4" borderId="0" xfId="0" applyFill="1"/>
    <xf numFmtId="0" fontId="0" fillId="0" borderId="21" xfId="0" applyFont="1" applyFill="1" applyBorder="1" applyAlignment="1" applyProtection="1">
      <alignment vertical="center" wrapText="1"/>
    </xf>
    <xf numFmtId="0" fontId="3" fillId="5" borderId="21" xfId="0" applyFont="1" applyFill="1" applyBorder="1" applyAlignment="1" applyProtection="1">
      <alignment horizontal="center" vertical="center"/>
    </xf>
    <xf numFmtId="0" fontId="3" fillId="5" borderId="21" xfId="0" applyFont="1" applyFill="1" applyBorder="1" applyAlignment="1" applyProtection="1">
      <alignment vertical="center" wrapText="1"/>
    </xf>
    <xf numFmtId="41" fontId="11" fillId="5" borderId="21" xfId="0" applyNumberFormat="1" applyFont="1" applyFill="1" applyBorder="1" applyAlignment="1" applyProtection="1">
      <alignment horizontal="right" vertical="center"/>
    </xf>
    <xf numFmtId="0" fontId="0" fillId="5" borderId="0" xfId="0" applyFill="1"/>
    <xf numFmtId="41" fontId="12" fillId="0" borderId="21" xfId="0" applyNumberFormat="1" applyFont="1" applyBorder="1" applyAlignment="1" applyProtection="1">
      <alignment horizontal="right" vertical="center"/>
    </xf>
    <xf numFmtId="0" fontId="13" fillId="5" borderId="21" xfId="0" applyFont="1" applyFill="1" applyBorder="1" applyAlignment="1" applyProtection="1">
      <alignment vertical="center" wrapText="1"/>
    </xf>
    <xf numFmtId="0" fontId="13" fillId="5" borderId="21" xfId="0" applyFont="1" applyFill="1" applyBorder="1" applyAlignment="1" applyProtection="1">
      <alignment horizontal="center" vertical="center"/>
    </xf>
    <xf numFmtId="0" fontId="2" fillId="3" borderId="21" xfId="0" applyFont="1" applyFill="1" applyBorder="1" applyAlignment="1" applyProtection="1">
      <alignment horizontal="center" vertical="center"/>
    </xf>
    <xf numFmtId="0" fontId="2" fillId="3" borderId="21" xfId="0" applyFont="1" applyFill="1" applyBorder="1" applyAlignment="1" applyProtection="1">
      <alignment vertical="center" wrapText="1"/>
    </xf>
    <xf numFmtId="41" fontId="7" fillId="3" borderId="21" xfId="0" applyNumberFormat="1" applyFont="1" applyFill="1" applyBorder="1" applyAlignment="1" applyProtection="1">
      <alignment horizontal="right" vertical="center"/>
    </xf>
    <xf numFmtId="41" fontId="11" fillId="4" borderId="21" xfId="0" applyNumberFormat="1" applyFont="1" applyFill="1" applyBorder="1" applyAlignment="1" applyProtection="1">
      <alignment horizontal="right" vertical="center"/>
      <protection locked="0"/>
    </xf>
    <xf numFmtId="41" fontId="11" fillId="0" borderId="21" xfId="0" applyNumberFormat="1" applyFont="1" applyBorder="1" applyAlignment="1" applyProtection="1">
      <alignment horizontal="right" vertical="center"/>
    </xf>
    <xf numFmtId="41" fontId="11" fillId="6" borderId="21" xfId="0" applyNumberFormat="1" applyFont="1" applyFill="1" applyBorder="1" applyAlignment="1" applyProtection="1">
      <alignment horizontal="right" vertical="center"/>
    </xf>
    <xf numFmtId="0" fontId="3" fillId="0" borderId="0" xfId="0" applyFont="1"/>
    <xf numFmtId="0" fontId="14" fillId="0" borderId="21" xfId="0" applyFont="1" applyFill="1" applyBorder="1" applyAlignment="1" applyProtection="1">
      <alignment vertical="center" wrapText="1"/>
    </xf>
    <xf numFmtId="0" fontId="0" fillId="5" borderId="21" xfId="0" applyFont="1" applyFill="1" applyBorder="1" applyAlignment="1" applyProtection="1">
      <alignment vertical="center" wrapText="1"/>
    </xf>
    <xf numFmtId="41" fontId="12" fillId="5" borderId="21" xfId="0" applyNumberFormat="1" applyFont="1" applyFill="1" applyBorder="1" applyAlignment="1" applyProtection="1">
      <alignment horizontal="right" vertical="center"/>
    </xf>
    <xf numFmtId="0" fontId="0" fillId="0" borderId="21" xfId="0" applyFill="1" applyBorder="1" applyAlignment="1" applyProtection="1">
      <alignment vertical="center" wrapText="1"/>
    </xf>
    <xf numFmtId="0" fontId="0" fillId="5" borderId="21" xfId="0" applyFont="1" applyFill="1" applyBorder="1" applyAlignment="1" applyProtection="1">
      <alignment horizontal="center" vertical="center"/>
    </xf>
    <xf numFmtId="0" fontId="15" fillId="7" borderId="22" xfId="0" applyFont="1" applyFill="1" applyBorder="1" applyAlignment="1" applyProtection="1">
      <alignment vertical="center"/>
    </xf>
    <xf numFmtId="0" fontId="16" fillId="7" borderId="23" xfId="0" applyFont="1" applyFill="1" applyBorder="1" applyAlignment="1" applyProtection="1">
      <alignment horizontal="right" vertical="center"/>
    </xf>
    <xf numFmtId="41" fontId="16" fillId="7" borderId="23" xfId="0" applyNumberFormat="1" applyFont="1" applyFill="1" applyBorder="1" applyAlignment="1" applyProtection="1">
      <alignment horizontal="center" vertical="center"/>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5" fillId="0" borderId="0" xfId="0" applyFont="1" applyFill="1" applyBorder="1" applyAlignment="1">
      <alignment horizontal="left"/>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165" fontId="10" fillId="2" borderId="3" xfId="0" applyNumberFormat="1" applyFont="1" applyFill="1" applyBorder="1" applyAlignment="1">
      <alignment horizontal="center" vertical="center" wrapText="1"/>
    </xf>
    <xf numFmtId="165" fontId="10" fillId="2" borderId="9" xfId="0" applyNumberFormat="1" applyFont="1" applyFill="1" applyBorder="1" applyAlignment="1">
      <alignment horizontal="center" vertical="center" wrapText="1"/>
    </xf>
    <xf numFmtId="41" fontId="10" fillId="2" borderId="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0" fontId="0" fillId="0" borderId="0" xfId="0" applyBorder="1"/>
    <xf numFmtId="41" fontId="10" fillId="2" borderId="5" xfId="0" applyNumberFormat="1" applyFont="1" applyFill="1" applyBorder="1" applyAlignment="1">
      <alignment horizontal="center" vertical="center" wrapText="1"/>
    </xf>
    <xf numFmtId="41" fontId="10" fillId="2" borderId="6" xfId="0" applyNumberFormat="1" applyFont="1" applyFill="1" applyBorder="1" applyAlignment="1">
      <alignment horizontal="center" vertical="center" wrapText="1"/>
    </xf>
    <xf numFmtId="41" fontId="10" fillId="2" borderId="7"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8"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cellXfs>
  <cellStyles count="5">
    <cellStyle name="Euro" xfId="3"/>
    <cellStyle name="Normal" xfId="0" builtinId="0"/>
    <cellStyle name="Normal 2" xfId="1"/>
    <cellStyle name="Normal 3" xfId="2"/>
    <cellStyle name="Porcentu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esktop/Presup-2015-MSE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PMD"/>
      <sheetName val="Compromisos PMD"/>
      <sheetName val="INDICADORES "/>
      <sheetName val="INDICADORES EAPp1 "/>
      <sheetName val="PROGRAMACIÓN EAPp1-1"/>
      <sheetName val="PROGRAMACIÒN EAPp1-2"/>
      <sheetName val="PROGRAMACIÒN EAPp1-3"/>
      <sheetName val="PROGRAMACIÒN EAPp1-4"/>
      <sheetName val="PROGRAMACIÒN EAPp1-5"/>
      <sheetName val="PROGRAMACIÒN EAPp1-6"/>
      <sheetName val="PROGRAMACIÓN EAPp1-7"/>
      <sheetName val="PROGRAMACIÓN EAPp1-8"/>
      <sheetName val="PROGRAMACIÓN EAPp1-9"/>
      <sheetName val="PROGRAMACIÓN EAPp1-10"/>
      <sheetName val="INDICADORES EAPp 2"/>
      <sheetName val="PROGRAMACIÓN EAPp2-1"/>
      <sheetName val="PROGRAMACIÓN EAPp2-2"/>
      <sheetName val="PROGRAMACIÓN EAPp2-3"/>
      <sheetName val="PROGRAMACIÓN EAPp2-4"/>
      <sheetName val="PROGRAMACIÓN EAPp2-5"/>
      <sheetName val="PROGRAMACIÓN EAPp2-6"/>
      <sheetName val="PROGRAMACIÓN EAPp2-7"/>
      <sheetName val="PROGRAMACIÓN EAPp2-8"/>
      <sheetName val="PROGRAMACIÓN EAPp2-9"/>
      <sheetName val="PROGRAMACIÓN EAPp2-10"/>
      <sheetName val="INDICADORES EAPp 3"/>
      <sheetName val="PROGRAMACIÓN EAPp3-1"/>
      <sheetName val="PROGRAMACIÓN EAPp3-2"/>
      <sheetName val="PROGRAMACIÓN EAPp3-3"/>
      <sheetName val="PROGRAMACIÓN EAPp3-4"/>
      <sheetName val="PROGRAMACIÓN EAPp3-5"/>
      <sheetName val="PROGRAMACIÓN EAPp3-6"/>
      <sheetName val="PROGRAMACIÓN EAPp3-7"/>
      <sheetName val="PROGRAMACIÓN EAPp3-8"/>
      <sheetName val="PROGRAMACIÓN EAPp3-9"/>
      <sheetName val="PROGRAMACIÓN EAPp3-10"/>
      <sheetName val="PROGRAMACIÓN EAPp3-11"/>
      <sheetName val="PROGRAMACIÓN EAPp3-12"/>
      <sheetName val="PROGRAMACIÓN EAPp3-13"/>
      <sheetName val="PROGRAMACIÓN EAPp3-14"/>
      <sheetName val="PROGRAMACIÓN EAPp3-15"/>
      <sheetName val="PROGRAMACIÓN EAPp3-16"/>
      <sheetName val="PROGRAMACIÓN EAPp3-17"/>
      <sheetName val="S.H-INGRESOS"/>
      <sheetName val="S.H. EGRESOS"/>
      <sheetName val="ESTIM.INGRESOS  BASE MENSUAL"/>
      <sheetName val="PRESUP. EGRESOS BASE MENSUAL"/>
      <sheetName val="PRESUP. EGRESOS F.F. "/>
      <sheetName val="CLASIFIC.ADMINISTRATIVA"/>
      <sheetName val="CLASIFIC.FUNCIONAL-SUB-FUNC."/>
      <sheetName val="PLANTILLA "/>
      <sheetName val=" CAT. FUNCION, SUB FUNCION"/>
      <sheetName val="CAT FF"/>
    </sheetNames>
    <sheetDataSet>
      <sheetData sheetId="0">
        <row r="3">
          <cell r="B3" t="str">
            <v>Entidad Pública:   San Juanito de Escobedo, Jalisco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30"/>
  <sheetViews>
    <sheetView tabSelected="1" topLeftCell="A359" workbookViewId="0">
      <selection activeCell="B436" sqref="B436"/>
    </sheetView>
  </sheetViews>
  <sheetFormatPr baseColWidth="10" defaultRowHeight="15" x14ac:dyDescent="0.25"/>
  <cols>
    <col min="1" max="1" width="8.42578125" customWidth="1"/>
    <col min="2" max="2" width="55" customWidth="1"/>
    <col min="3" max="5" width="17.7109375" customWidth="1"/>
    <col min="6" max="6" width="18.7109375" customWidth="1"/>
    <col min="7" max="7" width="17.7109375" customWidth="1"/>
    <col min="8" max="8" width="18.7109375" customWidth="1"/>
    <col min="9" max="9" width="17.7109375" customWidth="1"/>
    <col min="10" max="10" width="20.140625" customWidth="1"/>
    <col min="11" max="12" width="17.7109375" customWidth="1"/>
    <col min="13" max="13" width="0.28515625" customWidth="1"/>
  </cols>
  <sheetData>
    <row r="1" spans="1:13" ht="26.25" x14ac:dyDescent="0.25">
      <c r="A1" s="42" t="s">
        <v>1</v>
      </c>
      <c r="B1" s="43"/>
      <c r="C1" s="43"/>
      <c r="D1" s="43"/>
      <c r="E1" s="43"/>
      <c r="F1" s="43"/>
      <c r="G1" s="43"/>
      <c r="H1" s="43"/>
      <c r="I1" s="43"/>
      <c r="J1" s="43"/>
      <c r="K1" s="43"/>
      <c r="L1" s="43"/>
      <c r="M1" s="43"/>
    </row>
    <row r="2" spans="1:13" ht="21" x14ac:dyDescent="0.35">
      <c r="A2" s="44" t="str">
        <f>'[1]Objetivos PMD'!$B$3</f>
        <v>Entidad Pública:   San Juanito de Escobedo, Jalisco</v>
      </c>
      <c r="B2" s="44"/>
      <c r="C2" s="44"/>
      <c r="D2" s="44"/>
      <c r="E2" s="44"/>
      <c r="F2" s="44"/>
      <c r="G2" s="44"/>
      <c r="H2" s="44"/>
      <c r="I2" s="44"/>
      <c r="J2" s="44"/>
      <c r="K2" s="44"/>
      <c r="L2" s="44"/>
      <c r="M2" s="44"/>
    </row>
    <row r="3" spans="1:13" ht="15.75" x14ac:dyDescent="0.25">
      <c r="A3" s="45" t="s">
        <v>2</v>
      </c>
      <c r="B3" s="46" t="s">
        <v>3</v>
      </c>
      <c r="C3" s="47" t="s">
        <v>4</v>
      </c>
      <c r="D3" s="49" t="s">
        <v>5</v>
      </c>
      <c r="E3" s="50"/>
      <c r="F3" s="50"/>
      <c r="G3" s="51"/>
      <c r="H3" s="52" t="s">
        <v>6</v>
      </c>
      <c r="I3" s="53"/>
      <c r="J3" s="54" t="s">
        <v>7</v>
      </c>
      <c r="K3" s="54" t="s">
        <v>8</v>
      </c>
      <c r="L3" s="56" t="s">
        <v>9</v>
      </c>
      <c r="M3" s="1"/>
    </row>
    <row r="4" spans="1:13" ht="47.25" x14ac:dyDescent="0.25">
      <c r="A4" s="45"/>
      <c r="B4" s="46"/>
      <c r="C4" s="48"/>
      <c r="D4" s="2" t="s">
        <v>10</v>
      </c>
      <c r="E4" s="3" t="s">
        <v>11</v>
      </c>
      <c r="F4" s="4" t="s">
        <v>12</v>
      </c>
      <c r="G4" s="5" t="s">
        <v>13</v>
      </c>
      <c r="H4" s="6" t="s">
        <v>14</v>
      </c>
      <c r="I4" s="6" t="s">
        <v>13</v>
      </c>
      <c r="J4" s="55"/>
      <c r="K4" s="54"/>
      <c r="L4" s="57"/>
      <c r="M4" s="1"/>
    </row>
    <row r="5" spans="1:13" x14ac:dyDescent="0.25">
      <c r="A5" s="7">
        <v>1000</v>
      </c>
      <c r="B5" s="8" t="s">
        <v>15</v>
      </c>
      <c r="C5" s="9">
        <f t="shared" ref="C5:M5" si="0">C6+C11+C16+C25+C30+C37+C39</f>
        <v>0</v>
      </c>
      <c r="D5" s="9">
        <f t="shared" si="0"/>
        <v>0</v>
      </c>
      <c r="E5" s="9">
        <f t="shared" si="0"/>
        <v>1355743</v>
      </c>
      <c r="F5" s="9">
        <f t="shared" si="0"/>
        <v>8631367</v>
      </c>
      <c r="G5" s="9">
        <f t="shared" si="0"/>
        <v>0</v>
      </c>
      <c r="H5" s="9">
        <f t="shared" si="0"/>
        <v>0</v>
      </c>
      <c r="I5" s="9">
        <f t="shared" si="0"/>
        <v>0</v>
      </c>
      <c r="J5" s="9">
        <f t="shared" si="0"/>
        <v>1500000</v>
      </c>
      <c r="K5" s="9">
        <f t="shared" si="0"/>
        <v>0</v>
      </c>
      <c r="L5" s="9">
        <f>SUM(C5:K5)</f>
        <v>11487110</v>
      </c>
      <c r="M5" s="9">
        <f t="shared" si="0"/>
        <v>0</v>
      </c>
    </row>
    <row r="6" spans="1:13" ht="30" x14ac:dyDescent="0.25">
      <c r="A6" s="10">
        <v>1100</v>
      </c>
      <c r="B6" s="11" t="s">
        <v>16</v>
      </c>
      <c r="C6" s="12">
        <f>SUM(C7:C10)</f>
        <v>0</v>
      </c>
      <c r="D6" s="12">
        <f t="shared" ref="D6:K6" si="1">SUM(D7:D10)</f>
        <v>0</v>
      </c>
      <c r="E6" s="12">
        <f t="shared" si="1"/>
        <v>1176072</v>
      </c>
      <c r="F6" s="12">
        <f t="shared" si="1"/>
        <v>6398352</v>
      </c>
      <c r="G6" s="12">
        <f t="shared" si="1"/>
        <v>0</v>
      </c>
      <c r="H6" s="12">
        <f t="shared" si="1"/>
        <v>0</v>
      </c>
      <c r="I6" s="12">
        <f t="shared" si="1"/>
        <v>0</v>
      </c>
      <c r="J6" s="12">
        <f t="shared" si="1"/>
        <v>0</v>
      </c>
      <c r="K6" s="12">
        <f t="shared" si="1"/>
        <v>0</v>
      </c>
      <c r="L6" s="12">
        <f t="shared" ref="L6:L69" si="2">SUM(C6:K6)</f>
        <v>7574424</v>
      </c>
    </row>
    <row r="7" spans="1:13" x14ac:dyDescent="0.25">
      <c r="A7" s="13">
        <v>111</v>
      </c>
      <c r="B7" s="14" t="s">
        <v>17</v>
      </c>
      <c r="C7" s="15"/>
      <c r="D7" s="16"/>
      <c r="E7" s="16"/>
      <c r="F7" s="15">
        <v>2310696</v>
      </c>
      <c r="G7" s="16"/>
      <c r="H7" s="15"/>
      <c r="I7" s="16"/>
      <c r="J7" s="16"/>
      <c r="K7" s="15"/>
      <c r="L7" s="17">
        <f t="shared" si="2"/>
        <v>2310696</v>
      </c>
      <c r="M7" s="18"/>
    </row>
    <row r="8" spans="1:13" x14ac:dyDescent="0.25">
      <c r="A8" s="13">
        <v>112</v>
      </c>
      <c r="B8" s="19" t="s">
        <v>18</v>
      </c>
      <c r="C8" s="16"/>
      <c r="D8" s="16"/>
      <c r="E8" s="16"/>
      <c r="F8" s="16"/>
      <c r="G8" s="16"/>
      <c r="H8" s="16"/>
      <c r="I8" s="16"/>
      <c r="J8" s="16"/>
      <c r="K8" s="16"/>
      <c r="L8" s="17">
        <f t="shared" si="2"/>
        <v>0</v>
      </c>
      <c r="M8" s="18"/>
    </row>
    <row r="9" spans="1:13" x14ac:dyDescent="0.25">
      <c r="A9" s="13">
        <v>113</v>
      </c>
      <c r="B9" s="19" t="s">
        <v>19</v>
      </c>
      <c r="C9" s="15"/>
      <c r="D9" s="16"/>
      <c r="E9" s="15">
        <v>1176072</v>
      </c>
      <c r="F9" s="15">
        <v>4087656</v>
      </c>
      <c r="G9" s="16"/>
      <c r="H9" s="15"/>
      <c r="I9" s="16"/>
      <c r="J9" s="16"/>
      <c r="K9" s="15"/>
      <c r="L9" s="17">
        <f t="shared" si="2"/>
        <v>5263728</v>
      </c>
    </row>
    <row r="10" spans="1:13" x14ac:dyDescent="0.25">
      <c r="A10" s="13">
        <v>114</v>
      </c>
      <c r="B10" s="19" t="s">
        <v>20</v>
      </c>
      <c r="C10" s="16"/>
      <c r="D10" s="16"/>
      <c r="E10" s="16"/>
      <c r="F10" s="16"/>
      <c r="G10" s="16"/>
      <c r="H10" s="16"/>
      <c r="I10" s="16"/>
      <c r="J10" s="16"/>
      <c r="K10" s="16"/>
      <c r="L10" s="17">
        <f t="shared" si="2"/>
        <v>0</v>
      </c>
    </row>
    <row r="11" spans="1:13" ht="30" x14ac:dyDescent="0.25">
      <c r="A11" s="20">
        <v>1200</v>
      </c>
      <c r="B11" s="21" t="s">
        <v>21</v>
      </c>
      <c r="C11" s="22"/>
      <c r="D11" s="22">
        <f t="shared" ref="D11:K11" si="3">SUM(D12:D15)</f>
        <v>0</v>
      </c>
      <c r="E11" s="22">
        <f t="shared" si="3"/>
        <v>0</v>
      </c>
      <c r="F11" s="22">
        <f t="shared" si="3"/>
        <v>833616</v>
      </c>
      <c r="G11" s="22">
        <f t="shared" si="3"/>
        <v>0</v>
      </c>
      <c r="H11" s="22">
        <f t="shared" si="3"/>
        <v>0</v>
      </c>
      <c r="I11" s="22">
        <f t="shared" si="3"/>
        <v>0</v>
      </c>
      <c r="J11" s="22">
        <f t="shared" si="3"/>
        <v>1500000</v>
      </c>
      <c r="K11" s="22">
        <f t="shared" si="3"/>
        <v>0</v>
      </c>
      <c r="L11" s="22">
        <f t="shared" si="2"/>
        <v>2333616</v>
      </c>
      <c r="M11" s="23"/>
    </row>
    <row r="12" spans="1:13" x14ac:dyDescent="0.25">
      <c r="A12" s="13">
        <v>121</v>
      </c>
      <c r="B12" s="19" t="s">
        <v>22</v>
      </c>
      <c r="C12" s="15"/>
      <c r="D12" s="16"/>
      <c r="E12" s="15"/>
      <c r="F12" s="15"/>
      <c r="G12" s="15"/>
      <c r="H12" s="15"/>
      <c r="I12" s="15"/>
      <c r="J12" s="15"/>
      <c r="K12" s="15"/>
      <c r="L12" s="17">
        <f t="shared" si="2"/>
        <v>0</v>
      </c>
    </row>
    <row r="13" spans="1:13" x14ac:dyDescent="0.25">
      <c r="A13" s="13">
        <v>122</v>
      </c>
      <c r="B13" s="19" t="s">
        <v>23</v>
      </c>
      <c r="C13" s="15"/>
      <c r="D13" s="16"/>
      <c r="E13" s="15"/>
      <c r="F13" s="15">
        <v>833616</v>
      </c>
      <c r="G13" s="15"/>
      <c r="H13" s="15"/>
      <c r="I13" s="15"/>
      <c r="J13" s="15">
        <v>1500000</v>
      </c>
      <c r="K13" s="15"/>
      <c r="L13" s="17">
        <f t="shared" si="2"/>
        <v>2333616</v>
      </c>
    </row>
    <row r="14" spans="1:13" x14ac:dyDescent="0.25">
      <c r="A14" s="13">
        <v>123</v>
      </c>
      <c r="B14" s="19" t="s">
        <v>24</v>
      </c>
      <c r="C14" s="15"/>
      <c r="D14" s="16"/>
      <c r="E14" s="16"/>
      <c r="F14" s="15"/>
      <c r="G14" s="16"/>
      <c r="H14" s="15"/>
      <c r="I14" s="16"/>
      <c r="J14" s="16"/>
      <c r="K14" s="15"/>
      <c r="L14" s="17">
        <f t="shared" si="2"/>
        <v>0</v>
      </c>
    </row>
    <row r="15" spans="1:13" ht="30" x14ac:dyDescent="0.25">
      <c r="A15" s="13">
        <v>124</v>
      </c>
      <c r="B15" s="19" t="s">
        <v>25</v>
      </c>
      <c r="C15" s="16"/>
      <c r="D15" s="16"/>
      <c r="E15" s="16"/>
      <c r="F15" s="16"/>
      <c r="G15" s="16"/>
      <c r="H15" s="16"/>
      <c r="I15" s="16"/>
      <c r="J15" s="16"/>
      <c r="K15" s="16"/>
      <c r="L15" s="17">
        <f t="shared" si="2"/>
        <v>0</v>
      </c>
    </row>
    <row r="16" spans="1:13" x14ac:dyDescent="0.25">
      <c r="A16" s="20">
        <v>1300</v>
      </c>
      <c r="B16" s="21" t="s">
        <v>26</v>
      </c>
      <c r="C16" s="22">
        <f>SUM(C17:C24)</f>
        <v>0</v>
      </c>
      <c r="D16" s="22">
        <f t="shared" ref="D16:M16" si="4">SUM(D17:D24)</f>
        <v>0</v>
      </c>
      <c r="E16" s="22">
        <f t="shared" si="4"/>
        <v>179671</v>
      </c>
      <c r="F16" s="22">
        <f t="shared" si="4"/>
        <v>977529</v>
      </c>
      <c r="G16" s="22">
        <f t="shared" si="4"/>
        <v>0</v>
      </c>
      <c r="H16" s="22">
        <f t="shared" si="4"/>
        <v>0</v>
      </c>
      <c r="I16" s="22">
        <f t="shared" si="4"/>
        <v>0</v>
      </c>
      <c r="J16" s="22">
        <f t="shared" si="4"/>
        <v>0</v>
      </c>
      <c r="K16" s="22">
        <f t="shared" si="4"/>
        <v>0</v>
      </c>
      <c r="L16" s="22">
        <f t="shared" si="2"/>
        <v>1157200</v>
      </c>
      <c r="M16" s="22">
        <f t="shared" si="4"/>
        <v>0</v>
      </c>
    </row>
    <row r="17" spans="1:13" x14ac:dyDescent="0.25">
      <c r="A17" s="13">
        <v>131</v>
      </c>
      <c r="B17" s="19" t="s">
        <v>27</v>
      </c>
      <c r="C17" s="15"/>
      <c r="D17" s="16"/>
      <c r="E17" s="16"/>
      <c r="F17" s="15"/>
      <c r="G17" s="16"/>
      <c r="H17" s="15"/>
      <c r="I17" s="16"/>
      <c r="J17" s="16"/>
      <c r="K17" s="15"/>
      <c r="L17" s="17">
        <f t="shared" si="2"/>
        <v>0</v>
      </c>
    </row>
    <row r="18" spans="1:13" ht="30" x14ac:dyDescent="0.25">
      <c r="A18" s="13">
        <v>132</v>
      </c>
      <c r="B18" s="19" t="s">
        <v>28</v>
      </c>
      <c r="C18" s="15"/>
      <c r="D18" s="16"/>
      <c r="E18" s="15">
        <v>179671</v>
      </c>
      <c r="F18" s="15">
        <v>977529</v>
      </c>
      <c r="G18" s="16"/>
      <c r="H18" s="15"/>
      <c r="I18" s="16"/>
      <c r="J18" s="16"/>
      <c r="K18" s="15"/>
      <c r="L18" s="17">
        <f t="shared" si="2"/>
        <v>1157200</v>
      </c>
    </row>
    <row r="19" spans="1:13" x14ac:dyDescent="0.25">
      <c r="A19" s="13">
        <v>133</v>
      </c>
      <c r="B19" s="19" t="s">
        <v>29</v>
      </c>
      <c r="C19" s="15"/>
      <c r="D19" s="16"/>
      <c r="E19" s="15"/>
      <c r="F19" s="15"/>
      <c r="G19" s="16"/>
      <c r="H19" s="15"/>
      <c r="I19" s="16"/>
      <c r="J19" s="16"/>
      <c r="K19" s="15"/>
      <c r="L19" s="17">
        <f t="shared" si="2"/>
        <v>0</v>
      </c>
    </row>
    <row r="20" spans="1:13" x14ac:dyDescent="0.25">
      <c r="A20" s="13">
        <v>134</v>
      </c>
      <c r="B20" s="19" t="s">
        <v>30</v>
      </c>
      <c r="C20" s="15"/>
      <c r="D20" s="16"/>
      <c r="E20" s="16"/>
      <c r="F20" s="15"/>
      <c r="G20" s="16"/>
      <c r="H20" s="15"/>
      <c r="I20" s="16"/>
      <c r="J20" s="16"/>
      <c r="K20" s="15"/>
      <c r="L20" s="17">
        <f t="shared" si="2"/>
        <v>0</v>
      </c>
    </row>
    <row r="21" spans="1:13" x14ac:dyDescent="0.25">
      <c r="A21" s="13">
        <v>135</v>
      </c>
      <c r="B21" s="19" t="s">
        <v>31</v>
      </c>
      <c r="C21" s="16"/>
      <c r="D21" s="16"/>
      <c r="E21" s="16"/>
      <c r="F21" s="16"/>
      <c r="G21" s="16"/>
      <c r="H21" s="16"/>
      <c r="I21" s="16"/>
      <c r="J21" s="16"/>
      <c r="K21" s="16"/>
      <c r="L21" s="17">
        <f t="shared" si="2"/>
        <v>0</v>
      </c>
    </row>
    <row r="22" spans="1:13" ht="30" x14ac:dyDescent="0.25">
      <c r="A22" s="13">
        <v>136</v>
      </c>
      <c r="B22" s="19" t="s">
        <v>32</v>
      </c>
      <c r="C22" s="16"/>
      <c r="D22" s="16"/>
      <c r="E22" s="16"/>
      <c r="F22" s="16"/>
      <c r="G22" s="16"/>
      <c r="H22" s="16"/>
      <c r="I22" s="16"/>
      <c r="J22" s="16"/>
      <c r="K22" s="16"/>
      <c r="L22" s="17">
        <f t="shared" si="2"/>
        <v>0</v>
      </c>
    </row>
    <row r="23" spans="1:13" x14ac:dyDescent="0.25">
      <c r="A23" s="13">
        <v>137</v>
      </c>
      <c r="B23" s="19" t="s">
        <v>33</v>
      </c>
      <c r="C23" s="15"/>
      <c r="D23" s="16"/>
      <c r="E23" s="16"/>
      <c r="F23" s="16"/>
      <c r="G23" s="16"/>
      <c r="H23" s="16"/>
      <c r="I23" s="16"/>
      <c r="J23" s="16"/>
      <c r="K23" s="16"/>
      <c r="L23" s="17">
        <f t="shared" si="2"/>
        <v>0</v>
      </c>
    </row>
    <row r="24" spans="1:13" ht="30" x14ac:dyDescent="0.25">
      <c r="A24" s="13">
        <v>138</v>
      </c>
      <c r="B24" s="19" t="s">
        <v>34</v>
      </c>
      <c r="C24" s="16"/>
      <c r="D24" s="16"/>
      <c r="E24" s="16"/>
      <c r="F24" s="16"/>
      <c r="G24" s="16"/>
      <c r="H24" s="16"/>
      <c r="I24" s="16"/>
      <c r="J24" s="16"/>
      <c r="K24" s="16"/>
      <c r="L24" s="17">
        <f t="shared" si="2"/>
        <v>0</v>
      </c>
    </row>
    <row r="25" spans="1:13" x14ac:dyDescent="0.25">
      <c r="A25" s="20">
        <v>1400</v>
      </c>
      <c r="B25" s="21" t="s">
        <v>35</v>
      </c>
      <c r="C25" s="22"/>
      <c r="D25" s="22">
        <f t="shared" ref="D25:M25" si="5">SUM(D26:D29)</f>
        <v>0</v>
      </c>
      <c r="E25" s="22">
        <f t="shared" si="5"/>
        <v>0</v>
      </c>
      <c r="F25" s="22">
        <f t="shared" si="5"/>
        <v>0</v>
      </c>
      <c r="G25" s="22">
        <f t="shared" si="5"/>
        <v>0</v>
      </c>
      <c r="H25" s="22">
        <f t="shared" si="5"/>
        <v>0</v>
      </c>
      <c r="I25" s="22">
        <f t="shared" si="5"/>
        <v>0</v>
      </c>
      <c r="J25" s="22">
        <f t="shared" si="5"/>
        <v>0</v>
      </c>
      <c r="K25" s="22">
        <f t="shared" si="5"/>
        <v>0</v>
      </c>
      <c r="L25" s="22">
        <f t="shared" si="2"/>
        <v>0</v>
      </c>
      <c r="M25" s="22">
        <f t="shared" si="5"/>
        <v>0</v>
      </c>
    </row>
    <row r="26" spans="1:13" x14ac:dyDescent="0.25">
      <c r="A26" s="13">
        <v>141</v>
      </c>
      <c r="B26" s="19" t="s">
        <v>36</v>
      </c>
      <c r="C26" s="15"/>
      <c r="D26" s="24"/>
      <c r="E26" s="15"/>
      <c r="F26" s="15"/>
      <c r="G26" s="24"/>
      <c r="H26" s="15"/>
      <c r="I26" s="24"/>
      <c r="J26" s="24"/>
      <c r="K26" s="15"/>
      <c r="L26" s="17">
        <f t="shared" si="2"/>
        <v>0</v>
      </c>
    </row>
    <row r="27" spans="1:13" x14ac:dyDescent="0.25">
      <c r="A27" s="13">
        <v>142</v>
      </c>
      <c r="B27" s="19" t="s">
        <v>37</v>
      </c>
      <c r="C27" s="15"/>
      <c r="D27" s="24"/>
      <c r="E27" s="15"/>
      <c r="F27" s="15"/>
      <c r="G27" s="24"/>
      <c r="H27" s="15"/>
      <c r="I27" s="24"/>
      <c r="J27" s="24"/>
      <c r="K27" s="15"/>
      <c r="L27" s="17">
        <f t="shared" si="2"/>
        <v>0</v>
      </c>
    </row>
    <row r="28" spans="1:13" x14ac:dyDescent="0.25">
      <c r="A28" s="13">
        <v>143</v>
      </c>
      <c r="B28" s="19" t="s">
        <v>38</v>
      </c>
      <c r="C28" s="15"/>
      <c r="D28" s="24"/>
      <c r="E28" s="15"/>
      <c r="F28" s="15"/>
      <c r="G28" s="24"/>
      <c r="H28" s="15"/>
      <c r="I28" s="24"/>
      <c r="J28" s="24"/>
      <c r="K28" s="15"/>
      <c r="L28" s="17">
        <f t="shared" si="2"/>
        <v>0</v>
      </c>
    </row>
    <row r="29" spans="1:13" x14ac:dyDescent="0.25">
      <c r="A29" s="13">
        <v>144</v>
      </c>
      <c r="B29" s="19" t="s">
        <v>39</v>
      </c>
      <c r="C29" s="15"/>
      <c r="D29" s="24"/>
      <c r="E29" s="15"/>
      <c r="F29" s="15"/>
      <c r="G29" s="15"/>
      <c r="H29" s="15"/>
      <c r="I29" s="24"/>
      <c r="J29" s="24"/>
      <c r="K29" s="15"/>
      <c r="L29" s="17">
        <f t="shared" si="2"/>
        <v>0</v>
      </c>
    </row>
    <row r="30" spans="1:13" x14ac:dyDescent="0.25">
      <c r="A30" s="20">
        <v>1500</v>
      </c>
      <c r="B30" s="21" t="s">
        <v>40</v>
      </c>
      <c r="C30" s="22"/>
      <c r="D30" s="22">
        <f t="shared" ref="D30:M30" si="6">SUM(D31:D36)</f>
        <v>0</v>
      </c>
      <c r="E30" s="22">
        <f t="shared" si="6"/>
        <v>0</v>
      </c>
      <c r="F30" s="22">
        <f t="shared" si="6"/>
        <v>421870</v>
      </c>
      <c r="G30" s="22">
        <f t="shared" si="6"/>
        <v>0</v>
      </c>
      <c r="H30" s="22">
        <f t="shared" si="6"/>
        <v>0</v>
      </c>
      <c r="I30" s="22">
        <f t="shared" si="6"/>
        <v>0</v>
      </c>
      <c r="J30" s="22">
        <f t="shared" si="6"/>
        <v>0</v>
      </c>
      <c r="K30" s="22">
        <f t="shared" si="6"/>
        <v>0</v>
      </c>
      <c r="L30" s="22">
        <f t="shared" si="2"/>
        <v>421870</v>
      </c>
      <c r="M30" s="22">
        <f t="shared" si="6"/>
        <v>0</v>
      </c>
    </row>
    <row r="31" spans="1:13" x14ac:dyDescent="0.25">
      <c r="A31" s="13">
        <v>151</v>
      </c>
      <c r="B31" s="19" t="s">
        <v>41</v>
      </c>
      <c r="C31" s="15"/>
      <c r="D31" s="24"/>
      <c r="E31" s="15"/>
      <c r="F31" s="15"/>
      <c r="G31" s="24"/>
      <c r="H31" s="15"/>
      <c r="I31" s="24"/>
      <c r="J31" s="24"/>
      <c r="K31" s="15"/>
      <c r="L31" s="17">
        <f t="shared" si="2"/>
        <v>0</v>
      </c>
    </row>
    <row r="32" spans="1:13" x14ac:dyDescent="0.25">
      <c r="A32" s="13">
        <v>152</v>
      </c>
      <c r="B32" s="19" t="s">
        <v>42</v>
      </c>
      <c r="C32" s="15"/>
      <c r="D32" s="24"/>
      <c r="E32" s="15"/>
      <c r="F32" s="15">
        <v>421870</v>
      </c>
      <c r="G32" s="15"/>
      <c r="H32" s="15"/>
      <c r="I32" s="24"/>
      <c r="J32" s="24"/>
      <c r="K32" s="15"/>
      <c r="L32" s="17">
        <f t="shared" si="2"/>
        <v>421870</v>
      </c>
    </row>
    <row r="33" spans="1:13" x14ac:dyDescent="0.25">
      <c r="A33" s="13">
        <v>153</v>
      </c>
      <c r="B33" s="19" t="s">
        <v>43</v>
      </c>
      <c r="C33" s="15"/>
      <c r="D33" s="24"/>
      <c r="E33" s="15"/>
      <c r="F33" s="15"/>
      <c r="G33" s="24"/>
      <c r="H33" s="15"/>
      <c r="I33" s="24"/>
      <c r="J33" s="24"/>
      <c r="K33" s="15"/>
      <c r="L33" s="17">
        <f t="shared" si="2"/>
        <v>0</v>
      </c>
    </row>
    <row r="34" spans="1:13" x14ac:dyDescent="0.25">
      <c r="A34" s="13">
        <v>154</v>
      </c>
      <c r="B34" s="19" t="s">
        <v>44</v>
      </c>
      <c r="C34" s="15"/>
      <c r="D34" s="24"/>
      <c r="E34" s="15"/>
      <c r="F34" s="15"/>
      <c r="G34" s="24"/>
      <c r="H34" s="15"/>
      <c r="I34" s="24"/>
      <c r="J34" s="24"/>
      <c r="K34" s="15"/>
      <c r="L34" s="17">
        <f t="shared" si="2"/>
        <v>0</v>
      </c>
    </row>
    <row r="35" spans="1:13" x14ac:dyDescent="0.25">
      <c r="A35" s="13">
        <v>155</v>
      </c>
      <c r="B35" s="19" t="s">
        <v>45</v>
      </c>
      <c r="C35" s="15"/>
      <c r="D35" s="24"/>
      <c r="E35" s="15"/>
      <c r="F35" s="15"/>
      <c r="G35" s="24"/>
      <c r="H35" s="15"/>
      <c r="I35" s="24"/>
      <c r="J35" s="24"/>
      <c r="K35" s="15"/>
      <c r="L35" s="17">
        <f t="shared" si="2"/>
        <v>0</v>
      </c>
    </row>
    <row r="36" spans="1:13" x14ac:dyDescent="0.25">
      <c r="A36" s="13">
        <v>159</v>
      </c>
      <c r="B36" s="19" t="s">
        <v>46</v>
      </c>
      <c r="C36" s="15"/>
      <c r="D36" s="24"/>
      <c r="E36" s="15"/>
      <c r="F36" s="15"/>
      <c r="G36" s="24"/>
      <c r="H36" s="15"/>
      <c r="I36" s="24"/>
      <c r="J36" s="24"/>
      <c r="K36" s="15"/>
      <c r="L36" s="17">
        <f t="shared" si="2"/>
        <v>0</v>
      </c>
    </row>
    <row r="37" spans="1:13" x14ac:dyDescent="0.25">
      <c r="A37" s="20">
        <v>1600</v>
      </c>
      <c r="B37" s="25" t="s">
        <v>47</v>
      </c>
      <c r="C37" s="22">
        <f t="shared" ref="C37:M37" si="7">SUM(C38)</f>
        <v>0</v>
      </c>
      <c r="D37" s="22">
        <f t="shared" si="7"/>
        <v>0</v>
      </c>
      <c r="E37" s="22">
        <f t="shared" si="7"/>
        <v>0</v>
      </c>
      <c r="F37" s="22">
        <f t="shared" si="7"/>
        <v>0</v>
      </c>
      <c r="G37" s="22">
        <f t="shared" si="7"/>
        <v>0</v>
      </c>
      <c r="H37" s="22">
        <f t="shared" si="7"/>
        <v>0</v>
      </c>
      <c r="I37" s="22">
        <f t="shared" si="7"/>
        <v>0</v>
      </c>
      <c r="J37" s="22">
        <f t="shared" si="7"/>
        <v>0</v>
      </c>
      <c r="K37" s="22">
        <f t="shared" si="7"/>
        <v>0</v>
      </c>
      <c r="L37" s="22">
        <f t="shared" si="2"/>
        <v>0</v>
      </c>
      <c r="M37" s="22">
        <f t="shared" si="7"/>
        <v>0</v>
      </c>
    </row>
    <row r="38" spans="1:13" ht="30" x14ac:dyDescent="0.25">
      <c r="A38" s="13">
        <v>161</v>
      </c>
      <c r="B38" s="19" t="s">
        <v>48</v>
      </c>
      <c r="C38" s="15"/>
      <c r="D38" s="24"/>
      <c r="E38" s="15"/>
      <c r="F38" s="15"/>
      <c r="G38" s="24"/>
      <c r="H38" s="15"/>
      <c r="I38" s="24"/>
      <c r="J38" s="24"/>
      <c r="K38" s="15"/>
      <c r="L38" s="17">
        <f t="shared" si="2"/>
        <v>0</v>
      </c>
    </row>
    <row r="39" spans="1:13" x14ac:dyDescent="0.25">
      <c r="A39" s="26">
        <v>1700</v>
      </c>
      <c r="B39" s="21" t="s">
        <v>49</v>
      </c>
      <c r="C39" s="22"/>
      <c r="D39" s="22">
        <f t="shared" ref="D39:M39" si="8">SUM(D40:D41)</f>
        <v>0</v>
      </c>
      <c r="E39" s="22">
        <f t="shared" si="8"/>
        <v>0</v>
      </c>
      <c r="F39" s="22">
        <f t="shared" si="8"/>
        <v>0</v>
      </c>
      <c r="G39" s="22">
        <f t="shared" si="8"/>
        <v>0</v>
      </c>
      <c r="H39" s="22">
        <f t="shared" si="8"/>
        <v>0</v>
      </c>
      <c r="I39" s="22">
        <f t="shared" si="8"/>
        <v>0</v>
      </c>
      <c r="J39" s="22">
        <f t="shared" si="8"/>
        <v>0</v>
      </c>
      <c r="K39" s="22">
        <f t="shared" si="8"/>
        <v>0</v>
      </c>
      <c r="L39" s="22">
        <f t="shared" si="2"/>
        <v>0</v>
      </c>
      <c r="M39" s="22">
        <f t="shared" si="8"/>
        <v>0</v>
      </c>
    </row>
    <row r="40" spans="1:13" x14ac:dyDescent="0.25">
      <c r="A40" s="13">
        <v>171</v>
      </c>
      <c r="B40" s="19" t="s">
        <v>50</v>
      </c>
      <c r="C40" s="15"/>
      <c r="D40" s="24"/>
      <c r="E40" s="15"/>
      <c r="F40" s="15"/>
      <c r="G40" s="24"/>
      <c r="H40" s="15"/>
      <c r="I40" s="24"/>
      <c r="J40" s="24"/>
      <c r="K40" s="15"/>
      <c r="L40" s="17">
        <f t="shared" si="2"/>
        <v>0</v>
      </c>
    </row>
    <row r="41" spans="1:13" x14ac:dyDescent="0.25">
      <c r="A41" s="13">
        <v>172</v>
      </c>
      <c r="B41" s="19" t="s">
        <v>51</v>
      </c>
      <c r="C41" s="15"/>
      <c r="D41" s="24"/>
      <c r="E41" s="15"/>
      <c r="F41" s="15"/>
      <c r="G41" s="24"/>
      <c r="H41" s="15"/>
      <c r="I41" s="24"/>
      <c r="J41" s="24"/>
      <c r="K41" s="15"/>
      <c r="L41" s="17">
        <f t="shared" si="2"/>
        <v>0</v>
      </c>
    </row>
    <row r="42" spans="1:13" x14ac:dyDescent="0.25">
      <c r="A42" s="27">
        <v>2000</v>
      </c>
      <c r="B42" s="28" t="s">
        <v>52</v>
      </c>
      <c r="C42" s="29">
        <f t="shared" ref="C42:M42" si="9">C43+C52+C56+C66+C76+C84+C87+C93+C97</f>
        <v>403043</v>
      </c>
      <c r="D42" s="29">
        <f t="shared" si="9"/>
        <v>0</v>
      </c>
      <c r="E42" s="29">
        <f t="shared" si="9"/>
        <v>952808</v>
      </c>
      <c r="F42" s="29">
        <f t="shared" si="9"/>
        <v>1850944</v>
      </c>
      <c r="G42" s="29">
        <f t="shared" si="9"/>
        <v>0</v>
      </c>
      <c r="H42" s="29">
        <f t="shared" si="9"/>
        <v>0</v>
      </c>
      <c r="I42" s="29">
        <f t="shared" si="9"/>
        <v>0</v>
      </c>
      <c r="J42" s="29">
        <f t="shared" si="9"/>
        <v>0</v>
      </c>
      <c r="K42" s="29">
        <f t="shared" si="9"/>
        <v>0</v>
      </c>
      <c r="L42" s="29">
        <f t="shared" si="2"/>
        <v>3206795</v>
      </c>
      <c r="M42" s="29">
        <f t="shared" si="9"/>
        <v>0</v>
      </c>
    </row>
    <row r="43" spans="1:13" ht="30" x14ac:dyDescent="0.25">
      <c r="A43" s="20">
        <v>2100</v>
      </c>
      <c r="B43" s="21" t="s">
        <v>53</v>
      </c>
      <c r="C43" s="22">
        <f t="shared" ref="C43:M43" si="10">SUM(C44:C51)</f>
        <v>87000</v>
      </c>
      <c r="D43" s="22">
        <f t="shared" si="10"/>
        <v>0</v>
      </c>
      <c r="E43" s="22">
        <f t="shared" si="10"/>
        <v>13000</v>
      </c>
      <c r="F43" s="22">
        <f t="shared" si="10"/>
        <v>65252</v>
      </c>
      <c r="G43" s="22">
        <f t="shared" si="10"/>
        <v>0</v>
      </c>
      <c r="H43" s="22">
        <f t="shared" si="10"/>
        <v>0</v>
      </c>
      <c r="I43" s="22">
        <f t="shared" si="10"/>
        <v>0</v>
      </c>
      <c r="J43" s="22">
        <f t="shared" si="10"/>
        <v>0</v>
      </c>
      <c r="K43" s="22">
        <f t="shared" si="10"/>
        <v>0</v>
      </c>
      <c r="L43" s="22">
        <f t="shared" si="2"/>
        <v>165252</v>
      </c>
      <c r="M43" s="22">
        <f t="shared" si="10"/>
        <v>0</v>
      </c>
    </row>
    <row r="44" spans="1:13" x14ac:dyDescent="0.25">
      <c r="A44" s="13">
        <v>211</v>
      </c>
      <c r="B44" s="19" t="s">
        <v>54</v>
      </c>
      <c r="C44" s="15"/>
      <c r="D44" s="24"/>
      <c r="E44" s="15">
        <v>5000</v>
      </c>
      <c r="F44" s="15">
        <v>47416</v>
      </c>
      <c r="G44" s="24"/>
      <c r="H44" s="15"/>
      <c r="I44" s="24"/>
      <c r="J44" s="24"/>
      <c r="K44" s="15"/>
      <c r="L44" s="17">
        <f t="shared" si="2"/>
        <v>52416</v>
      </c>
    </row>
    <row r="45" spans="1:13" x14ac:dyDescent="0.25">
      <c r="A45" s="13">
        <v>212</v>
      </c>
      <c r="B45" s="19" t="s">
        <v>55</v>
      </c>
      <c r="C45" s="15"/>
      <c r="D45" s="24"/>
      <c r="E45" s="15">
        <v>5000</v>
      </c>
      <c r="F45" s="15">
        <v>17836</v>
      </c>
      <c r="G45" s="24"/>
      <c r="H45" s="15"/>
      <c r="I45" s="24"/>
      <c r="J45" s="24"/>
      <c r="K45" s="15"/>
      <c r="L45" s="17">
        <f t="shared" si="2"/>
        <v>22836</v>
      </c>
    </row>
    <row r="46" spans="1:13" x14ac:dyDescent="0.25">
      <c r="A46" s="13">
        <v>213</v>
      </c>
      <c r="B46" s="19" t="s">
        <v>56</v>
      </c>
      <c r="C46" s="15"/>
      <c r="D46" s="24"/>
      <c r="E46" s="15"/>
      <c r="F46" s="15"/>
      <c r="G46" s="24"/>
      <c r="H46" s="15"/>
      <c r="I46" s="24"/>
      <c r="J46" s="24"/>
      <c r="K46" s="15"/>
      <c r="L46" s="17">
        <f t="shared" si="2"/>
        <v>0</v>
      </c>
    </row>
    <row r="47" spans="1:13" ht="30" x14ac:dyDescent="0.25">
      <c r="A47" s="13">
        <v>214</v>
      </c>
      <c r="B47" s="19" t="s">
        <v>57</v>
      </c>
      <c r="C47" s="15">
        <v>18000</v>
      </c>
      <c r="D47" s="24"/>
      <c r="E47" s="15"/>
      <c r="F47" s="15"/>
      <c r="G47" s="24"/>
      <c r="H47" s="15"/>
      <c r="I47" s="24"/>
      <c r="J47" s="24"/>
      <c r="K47" s="15"/>
      <c r="L47" s="17">
        <f t="shared" si="2"/>
        <v>18000</v>
      </c>
    </row>
    <row r="48" spans="1:13" x14ac:dyDescent="0.25">
      <c r="A48" s="13">
        <v>215</v>
      </c>
      <c r="B48" s="19" t="s">
        <v>58</v>
      </c>
      <c r="C48" s="15">
        <v>12000</v>
      </c>
      <c r="D48" s="24"/>
      <c r="E48" s="15"/>
      <c r="F48" s="15"/>
      <c r="G48" s="24"/>
      <c r="H48" s="15"/>
      <c r="I48" s="24"/>
      <c r="J48" s="24"/>
      <c r="K48" s="15"/>
      <c r="L48" s="17">
        <f t="shared" si="2"/>
        <v>12000</v>
      </c>
    </row>
    <row r="49" spans="1:13" x14ac:dyDescent="0.25">
      <c r="A49" s="13">
        <v>216</v>
      </c>
      <c r="B49" s="19" t="s">
        <v>59</v>
      </c>
      <c r="C49" s="15">
        <v>21000</v>
      </c>
      <c r="D49" s="24"/>
      <c r="E49" s="15">
        <v>3000</v>
      </c>
      <c r="F49" s="15"/>
      <c r="G49" s="24"/>
      <c r="H49" s="15"/>
      <c r="I49" s="24"/>
      <c r="J49" s="24"/>
      <c r="K49" s="15"/>
      <c r="L49" s="17">
        <f t="shared" si="2"/>
        <v>24000</v>
      </c>
    </row>
    <row r="50" spans="1:13" x14ac:dyDescent="0.25">
      <c r="A50" s="13">
        <v>217</v>
      </c>
      <c r="B50" s="19" t="s">
        <v>60</v>
      </c>
      <c r="C50" s="15"/>
      <c r="D50" s="24"/>
      <c r="E50" s="15"/>
      <c r="F50" s="15"/>
      <c r="G50" s="24"/>
      <c r="H50" s="15"/>
      <c r="I50" s="24"/>
      <c r="J50" s="24"/>
      <c r="K50" s="15"/>
      <c r="L50" s="17">
        <f t="shared" si="2"/>
        <v>0</v>
      </c>
    </row>
    <row r="51" spans="1:13" ht="30" x14ac:dyDescent="0.25">
      <c r="A51" s="13">
        <v>218</v>
      </c>
      <c r="B51" s="19" t="s">
        <v>61</v>
      </c>
      <c r="C51" s="15">
        <v>36000</v>
      </c>
      <c r="D51" s="24"/>
      <c r="E51" s="15"/>
      <c r="F51" s="15"/>
      <c r="G51" s="24"/>
      <c r="H51" s="15"/>
      <c r="I51" s="24"/>
      <c r="J51" s="24"/>
      <c r="K51" s="15"/>
      <c r="L51" s="17">
        <f t="shared" si="2"/>
        <v>36000</v>
      </c>
    </row>
    <row r="52" spans="1:13" x14ac:dyDescent="0.25">
      <c r="A52" s="20">
        <v>2200</v>
      </c>
      <c r="B52" s="21" t="s">
        <v>62</v>
      </c>
      <c r="C52" s="22">
        <f t="shared" ref="C52:M52" si="11">SUM(C53:C55)</f>
        <v>15600</v>
      </c>
      <c r="D52" s="22">
        <f t="shared" si="11"/>
        <v>0</v>
      </c>
      <c r="E52" s="22">
        <f t="shared" si="11"/>
        <v>18000</v>
      </c>
      <c r="F52" s="22">
        <f t="shared" si="11"/>
        <v>0</v>
      </c>
      <c r="G52" s="22">
        <f t="shared" si="11"/>
        <v>0</v>
      </c>
      <c r="H52" s="22">
        <f t="shared" si="11"/>
        <v>0</v>
      </c>
      <c r="I52" s="22">
        <f t="shared" si="11"/>
        <v>0</v>
      </c>
      <c r="J52" s="22">
        <f t="shared" si="11"/>
        <v>0</v>
      </c>
      <c r="K52" s="22">
        <f t="shared" si="11"/>
        <v>0</v>
      </c>
      <c r="L52" s="22">
        <f t="shared" si="2"/>
        <v>33600</v>
      </c>
      <c r="M52" s="22">
        <f t="shared" si="11"/>
        <v>0</v>
      </c>
    </row>
    <row r="53" spans="1:13" x14ac:dyDescent="0.25">
      <c r="A53" s="13">
        <v>221</v>
      </c>
      <c r="B53" s="19" t="s">
        <v>63</v>
      </c>
      <c r="C53" s="15">
        <v>12000</v>
      </c>
      <c r="D53" s="24"/>
      <c r="E53" s="15">
        <v>18000</v>
      </c>
      <c r="F53" s="15"/>
      <c r="G53" s="24"/>
      <c r="H53" s="15"/>
      <c r="I53" s="24"/>
      <c r="J53" s="24"/>
      <c r="K53" s="15"/>
      <c r="L53" s="17">
        <f t="shared" si="2"/>
        <v>30000</v>
      </c>
    </row>
    <row r="54" spans="1:13" x14ac:dyDescent="0.25">
      <c r="A54" s="13">
        <v>222</v>
      </c>
      <c r="B54" s="19" t="s">
        <v>64</v>
      </c>
      <c r="C54" s="15"/>
      <c r="D54" s="24"/>
      <c r="E54" s="15"/>
      <c r="F54" s="15"/>
      <c r="G54" s="24"/>
      <c r="H54" s="15"/>
      <c r="I54" s="24"/>
      <c r="J54" s="24"/>
      <c r="K54" s="15"/>
      <c r="L54" s="17">
        <f t="shared" si="2"/>
        <v>0</v>
      </c>
    </row>
    <row r="55" spans="1:13" x14ac:dyDescent="0.25">
      <c r="A55" s="13">
        <v>223</v>
      </c>
      <c r="B55" s="19" t="s">
        <v>65</v>
      </c>
      <c r="C55" s="15">
        <v>3600</v>
      </c>
      <c r="D55" s="24"/>
      <c r="E55" s="15"/>
      <c r="F55" s="15"/>
      <c r="G55" s="24"/>
      <c r="H55" s="15"/>
      <c r="I55" s="24"/>
      <c r="J55" s="24"/>
      <c r="K55" s="15"/>
      <c r="L55" s="17">
        <f t="shared" si="2"/>
        <v>3600</v>
      </c>
    </row>
    <row r="56" spans="1:13" ht="30" x14ac:dyDescent="0.25">
      <c r="A56" s="20">
        <v>2300</v>
      </c>
      <c r="B56" s="21" t="s">
        <v>66</v>
      </c>
      <c r="C56" s="22"/>
      <c r="D56" s="22">
        <f t="shared" ref="D56:M56" si="12">SUM(D57:D65)</f>
        <v>0</v>
      </c>
      <c r="E56" s="22">
        <f t="shared" si="12"/>
        <v>0</v>
      </c>
      <c r="F56" s="22">
        <f t="shared" si="12"/>
        <v>0</v>
      </c>
      <c r="G56" s="22">
        <f t="shared" si="12"/>
        <v>0</v>
      </c>
      <c r="H56" s="22">
        <f t="shared" si="12"/>
        <v>0</v>
      </c>
      <c r="I56" s="22">
        <f t="shared" si="12"/>
        <v>0</v>
      </c>
      <c r="J56" s="22">
        <f t="shared" si="12"/>
        <v>0</v>
      </c>
      <c r="K56" s="22">
        <f t="shared" si="12"/>
        <v>0</v>
      </c>
      <c r="L56" s="22">
        <f t="shared" si="2"/>
        <v>0</v>
      </c>
      <c r="M56" s="22">
        <f t="shared" si="12"/>
        <v>0</v>
      </c>
    </row>
    <row r="57" spans="1:13" ht="30" x14ac:dyDescent="0.25">
      <c r="A57" s="13">
        <v>231</v>
      </c>
      <c r="B57" s="19" t="s">
        <v>67</v>
      </c>
      <c r="C57" s="15"/>
      <c r="D57" s="24"/>
      <c r="E57" s="24"/>
      <c r="F57" s="24"/>
      <c r="G57" s="24"/>
      <c r="H57" s="24"/>
      <c r="I57" s="24"/>
      <c r="J57" s="24"/>
      <c r="K57" s="24"/>
      <c r="L57" s="17">
        <f t="shared" si="2"/>
        <v>0</v>
      </c>
    </row>
    <row r="58" spans="1:13" x14ac:dyDescent="0.25">
      <c r="A58" s="13">
        <v>232</v>
      </c>
      <c r="B58" s="19" t="s">
        <v>68</v>
      </c>
      <c r="C58" s="24"/>
      <c r="D58" s="24"/>
      <c r="E58" s="24"/>
      <c r="F58" s="24"/>
      <c r="G58" s="24"/>
      <c r="H58" s="24"/>
      <c r="I58" s="24"/>
      <c r="J58" s="24"/>
      <c r="K58" s="24"/>
      <c r="L58" s="17">
        <f t="shared" si="2"/>
        <v>0</v>
      </c>
    </row>
    <row r="59" spans="1:13" ht="30" x14ac:dyDescent="0.25">
      <c r="A59" s="13">
        <v>233</v>
      </c>
      <c r="B59" s="19" t="s">
        <v>69</v>
      </c>
      <c r="C59" s="24"/>
      <c r="D59" s="24"/>
      <c r="E59" s="24"/>
      <c r="F59" s="24"/>
      <c r="G59" s="24"/>
      <c r="H59" s="24"/>
      <c r="I59" s="24"/>
      <c r="J59" s="24"/>
      <c r="K59" s="24"/>
      <c r="L59" s="17">
        <f t="shared" si="2"/>
        <v>0</v>
      </c>
    </row>
    <row r="60" spans="1:13" ht="30" x14ac:dyDescent="0.25">
      <c r="A60" s="13">
        <v>234</v>
      </c>
      <c r="B60" s="19" t="s">
        <v>70</v>
      </c>
      <c r="C60" s="15"/>
      <c r="D60" s="24"/>
      <c r="E60" s="24"/>
      <c r="F60" s="24"/>
      <c r="G60" s="24"/>
      <c r="H60" s="24"/>
      <c r="I60" s="24"/>
      <c r="J60" s="24"/>
      <c r="K60" s="24"/>
      <c r="L60" s="17">
        <f t="shared" si="2"/>
        <v>0</v>
      </c>
    </row>
    <row r="61" spans="1:13" ht="30" x14ac:dyDescent="0.25">
      <c r="A61" s="13">
        <v>235</v>
      </c>
      <c r="B61" s="19" t="s">
        <v>71</v>
      </c>
      <c r="C61" s="24"/>
      <c r="D61" s="24"/>
      <c r="E61" s="24"/>
      <c r="F61" s="24"/>
      <c r="G61" s="24"/>
      <c r="H61" s="24"/>
      <c r="I61" s="24"/>
      <c r="J61" s="24"/>
      <c r="K61" s="24"/>
      <c r="L61" s="17">
        <f t="shared" si="2"/>
        <v>0</v>
      </c>
    </row>
    <row r="62" spans="1:13" ht="30" x14ac:dyDescent="0.25">
      <c r="A62" s="13">
        <v>236</v>
      </c>
      <c r="B62" s="19" t="s">
        <v>72</v>
      </c>
      <c r="C62" s="24"/>
      <c r="D62" s="24"/>
      <c r="E62" s="24"/>
      <c r="F62" s="24"/>
      <c r="G62" s="24"/>
      <c r="H62" s="24"/>
      <c r="I62" s="24"/>
      <c r="J62" s="24"/>
      <c r="K62" s="24"/>
      <c r="L62" s="17">
        <f t="shared" si="2"/>
        <v>0</v>
      </c>
    </row>
    <row r="63" spans="1:13" ht="30" x14ac:dyDescent="0.25">
      <c r="A63" s="13">
        <v>237</v>
      </c>
      <c r="B63" s="19" t="s">
        <v>73</v>
      </c>
      <c r="C63" s="24"/>
      <c r="D63" s="24"/>
      <c r="E63" s="24"/>
      <c r="F63" s="24"/>
      <c r="G63" s="24"/>
      <c r="H63" s="24"/>
      <c r="I63" s="24"/>
      <c r="J63" s="24"/>
      <c r="K63" s="24"/>
      <c r="L63" s="17">
        <f t="shared" si="2"/>
        <v>0</v>
      </c>
    </row>
    <row r="64" spans="1:13" x14ac:dyDescent="0.25">
      <c r="A64" s="13">
        <v>238</v>
      </c>
      <c r="B64" s="19" t="s">
        <v>74</v>
      </c>
      <c r="C64" s="24"/>
      <c r="D64" s="24"/>
      <c r="E64" s="24"/>
      <c r="F64" s="24"/>
      <c r="G64" s="24"/>
      <c r="H64" s="24"/>
      <c r="I64" s="24"/>
      <c r="J64" s="24"/>
      <c r="K64" s="24"/>
      <c r="L64" s="17">
        <f t="shared" si="2"/>
        <v>0</v>
      </c>
    </row>
    <row r="65" spans="1:13" x14ac:dyDescent="0.25">
      <c r="A65" s="13">
        <v>239</v>
      </c>
      <c r="B65" s="19" t="s">
        <v>75</v>
      </c>
      <c r="C65" s="24"/>
      <c r="D65" s="24"/>
      <c r="E65" s="24"/>
      <c r="F65" s="24"/>
      <c r="G65" s="24"/>
      <c r="H65" s="24"/>
      <c r="I65" s="24"/>
      <c r="J65" s="24"/>
      <c r="K65" s="24"/>
      <c r="L65" s="17">
        <f t="shared" si="2"/>
        <v>0</v>
      </c>
    </row>
    <row r="66" spans="1:13" ht="30" x14ac:dyDescent="0.25">
      <c r="A66" s="20">
        <v>2400</v>
      </c>
      <c r="B66" s="21" t="s">
        <v>76</v>
      </c>
      <c r="C66" s="22">
        <f t="shared" ref="C66:M66" si="13">SUM(C67:C75)</f>
        <v>183200</v>
      </c>
      <c r="D66" s="22">
        <f t="shared" si="13"/>
        <v>0</v>
      </c>
      <c r="E66" s="22">
        <f t="shared" si="13"/>
        <v>100000</v>
      </c>
      <c r="F66" s="22">
        <f t="shared" si="13"/>
        <v>0</v>
      </c>
      <c r="G66" s="22">
        <f t="shared" si="13"/>
        <v>0</v>
      </c>
      <c r="H66" s="22">
        <f t="shared" si="13"/>
        <v>0</v>
      </c>
      <c r="I66" s="22">
        <f t="shared" si="13"/>
        <v>0</v>
      </c>
      <c r="J66" s="22">
        <f t="shared" si="13"/>
        <v>0</v>
      </c>
      <c r="K66" s="22">
        <f t="shared" si="13"/>
        <v>0</v>
      </c>
      <c r="L66" s="22">
        <f t="shared" si="2"/>
        <v>283200</v>
      </c>
      <c r="M66" s="22">
        <f t="shared" si="13"/>
        <v>0</v>
      </c>
    </row>
    <row r="67" spans="1:13" x14ac:dyDescent="0.25">
      <c r="A67" s="13">
        <v>241</v>
      </c>
      <c r="B67" s="19" t="s">
        <v>77</v>
      </c>
      <c r="C67" s="15">
        <v>36000</v>
      </c>
      <c r="D67" s="15"/>
      <c r="E67" s="16"/>
      <c r="F67" s="15"/>
      <c r="G67" s="24"/>
      <c r="H67" s="15"/>
      <c r="I67" s="24"/>
      <c r="J67" s="24"/>
      <c r="K67" s="15"/>
      <c r="L67" s="17">
        <f t="shared" si="2"/>
        <v>36000</v>
      </c>
    </row>
    <row r="68" spans="1:13" x14ac:dyDescent="0.25">
      <c r="A68" s="13">
        <v>242</v>
      </c>
      <c r="B68" s="19" t="s">
        <v>78</v>
      </c>
      <c r="C68" s="15">
        <v>36000</v>
      </c>
      <c r="D68" s="15"/>
      <c r="E68" s="16"/>
      <c r="F68" s="15"/>
      <c r="G68" s="24"/>
      <c r="H68" s="15"/>
      <c r="I68" s="24"/>
      <c r="J68" s="24"/>
      <c r="K68" s="15"/>
      <c r="L68" s="17">
        <f t="shared" si="2"/>
        <v>36000</v>
      </c>
    </row>
    <row r="69" spans="1:13" x14ac:dyDescent="0.25">
      <c r="A69" s="13">
        <v>243</v>
      </c>
      <c r="B69" s="19" t="s">
        <v>79</v>
      </c>
      <c r="C69" s="15">
        <v>6000</v>
      </c>
      <c r="D69" s="15"/>
      <c r="E69" s="16"/>
      <c r="F69" s="15"/>
      <c r="G69" s="24"/>
      <c r="H69" s="15"/>
      <c r="I69" s="24"/>
      <c r="J69" s="24"/>
      <c r="K69" s="15"/>
      <c r="L69" s="17">
        <f t="shared" si="2"/>
        <v>6000</v>
      </c>
    </row>
    <row r="70" spans="1:13" x14ac:dyDescent="0.25">
      <c r="A70" s="13">
        <v>244</v>
      </c>
      <c r="B70" s="19" t="s">
        <v>80</v>
      </c>
      <c r="C70" s="15">
        <v>12000</v>
      </c>
      <c r="D70" s="15"/>
      <c r="E70" s="16"/>
      <c r="F70" s="15"/>
      <c r="G70" s="24"/>
      <c r="H70" s="15"/>
      <c r="I70" s="24"/>
      <c r="J70" s="24"/>
      <c r="K70" s="15"/>
      <c r="L70" s="17">
        <f t="shared" ref="L70:L133" si="14">SUM(C70:K70)</f>
        <v>12000</v>
      </c>
    </row>
    <row r="71" spans="1:13" x14ac:dyDescent="0.25">
      <c r="A71" s="13">
        <v>245</v>
      </c>
      <c r="B71" s="19" t="s">
        <v>81</v>
      </c>
      <c r="C71" s="15">
        <v>1200</v>
      </c>
      <c r="D71" s="15"/>
      <c r="E71" s="16"/>
      <c r="F71" s="15"/>
      <c r="G71" s="24"/>
      <c r="H71" s="15"/>
      <c r="I71" s="24"/>
      <c r="J71" s="24"/>
      <c r="K71" s="15"/>
      <c r="L71" s="17">
        <f t="shared" si="14"/>
        <v>1200</v>
      </c>
    </row>
    <row r="72" spans="1:13" x14ac:dyDescent="0.25">
      <c r="A72" s="13">
        <v>246</v>
      </c>
      <c r="B72" s="19" t="s">
        <v>82</v>
      </c>
      <c r="C72" s="15">
        <v>20000</v>
      </c>
      <c r="D72" s="15"/>
      <c r="E72" s="16">
        <v>100000</v>
      </c>
      <c r="F72" s="15"/>
      <c r="G72" s="24"/>
      <c r="H72" s="15"/>
      <c r="I72" s="24"/>
      <c r="J72" s="24"/>
      <c r="K72" s="15"/>
      <c r="L72" s="17">
        <f t="shared" si="14"/>
        <v>120000</v>
      </c>
    </row>
    <row r="73" spans="1:13" x14ac:dyDescent="0.25">
      <c r="A73" s="13">
        <v>247</v>
      </c>
      <c r="B73" s="19" t="s">
        <v>83</v>
      </c>
      <c r="C73" s="15">
        <v>6000</v>
      </c>
      <c r="D73" s="15"/>
      <c r="E73" s="16"/>
      <c r="F73" s="15"/>
      <c r="G73" s="24"/>
      <c r="H73" s="15"/>
      <c r="I73" s="24"/>
      <c r="J73" s="24"/>
      <c r="K73" s="15"/>
      <c r="L73" s="17">
        <f t="shared" si="14"/>
        <v>6000</v>
      </c>
    </row>
    <row r="74" spans="1:13" x14ac:dyDescent="0.25">
      <c r="A74" s="13">
        <v>248</v>
      </c>
      <c r="B74" s="19" t="s">
        <v>84</v>
      </c>
      <c r="C74" s="15">
        <v>6000</v>
      </c>
      <c r="D74" s="15"/>
      <c r="E74" s="16"/>
      <c r="F74" s="15"/>
      <c r="G74" s="24"/>
      <c r="H74" s="15"/>
      <c r="I74" s="24"/>
      <c r="J74" s="24"/>
      <c r="K74" s="15"/>
      <c r="L74" s="17">
        <f t="shared" si="14"/>
        <v>6000</v>
      </c>
    </row>
    <row r="75" spans="1:13" x14ac:dyDescent="0.25">
      <c r="A75" s="13">
        <v>249</v>
      </c>
      <c r="B75" s="19" t="s">
        <v>85</v>
      </c>
      <c r="C75" s="15">
        <v>60000</v>
      </c>
      <c r="D75" s="15"/>
      <c r="E75" s="16"/>
      <c r="F75" s="15"/>
      <c r="G75" s="15"/>
      <c r="H75" s="15"/>
      <c r="I75" s="24"/>
      <c r="J75" s="24"/>
      <c r="K75" s="15"/>
      <c r="L75" s="17">
        <f t="shared" si="14"/>
        <v>60000</v>
      </c>
    </row>
    <row r="76" spans="1:13" ht="30" x14ac:dyDescent="0.25">
      <c r="A76" s="20">
        <v>2500</v>
      </c>
      <c r="B76" s="21" t="s">
        <v>86</v>
      </c>
      <c r="C76" s="22">
        <f t="shared" ref="C76:M76" si="15">SUM(C77:C83)</f>
        <v>66743</v>
      </c>
      <c r="D76" s="22">
        <f t="shared" si="15"/>
        <v>0</v>
      </c>
      <c r="E76" s="22">
        <f t="shared" si="15"/>
        <v>0</v>
      </c>
      <c r="F76" s="22">
        <f t="shared" si="15"/>
        <v>0</v>
      </c>
      <c r="G76" s="22">
        <f t="shared" si="15"/>
        <v>0</v>
      </c>
      <c r="H76" s="22">
        <f t="shared" si="15"/>
        <v>0</v>
      </c>
      <c r="I76" s="22">
        <f t="shared" si="15"/>
        <v>0</v>
      </c>
      <c r="J76" s="22">
        <f t="shared" si="15"/>
        <v>0</v>
      </c>
      <c r="K76" s="22">
        <f t="shared" si="15"/>
        <v>0</v>
      </c>
      <c r="L76" s="22">
        <f t="shared" si="14"/>
        <v>66743</v>
      </c>
      <c r="M76" s="22">
        <f t="shared" si="15"/>
        <v>0</v>
      </c>
    </row>
    <row r="77" spans="1:13" x14ac:dyDescent="0.25">
      <c r="A77" s="13">
        <v>251</v>
      </c>
      <c r="B77" s="19" t="s">
        <v>87</v>
      </c>
      <c r="C77" s="15"/>
      <c r="D77" s="16"/>
      <c r="E77" s="15"/>
      <c r="F77" s="15"/>
      <c r="G77" s="24"/>
      <c r="H77" s="15"/>
      <c r="I77" s="24"/>
      <c r="J77" s="24"/>
      <c r="K77" s="15"/>
      <c r="L77" s="17">
        <f t="shared" si="14"/>
        <v>0</v>
      </c>
    </row>
    <row r="78" spans="1:13" x14ac:dyDescent="0.25">
      <c r="A78" s="13">
        <v>252</v>
      </c>
      <c r="B78" s="19" t="s">
        <v>88</v>
      </c>
      <c r="C78" s="15">
        <v>6000</v>
      </c>
      <c r="D78" s="16"/>
      <c r="E78" s="15"/>
      <c r="F78" s="15"/>
      <c r="G78" s="24"/>
      <c r="H78" s="15"/>
      <c r="I78" s="24"/>
      <c r="J78" s="24"/>
      <c r="K78" s="15"/>
      <c r="L78" s="17">
        <f t="shared" si="14"/>
        <v>6000</v>
      </c>
    </row>
    <row r="79" spans="1:13" x14ac:dyDescent="0.25">
      <c r="A79" s="13">
        <v>253</v>
      </c>
      <c r="B79" s="19" t="s">
        <v>89</v>
      </c>
      <c r="C79" s="15">
        <v>6000</v>
      </c>
      <c r="D79" s="16"/>
      <c r="E79" s="15"/>
      <c r="F79" s="15"/>
      <c r="G79" s="24"/>
      <c r="H79" s="15"/>
      <c r="I79" s="24"/>
      <c r="J79" s="24"/>
      <c r="K79" s="15"/>
      <c r="L79" s="17">
        <f t="shared" si="14"/>
        <v>6000</v>
      </c>
    </row>
    <row r="80" spans="1:13" x14ac:dyDescent="0.25">
      <c r="A80" s="13">
        <v>254</v>
      </c>
      <c r="B80" s="19" t="s">
        <v>90</v>
      </c>
      <c r="C80" s="15">
        <v>18000</v>
      </c>
      <c r="D80" s="16"/>
      <c r="E80" s="15"/>
      <c r="F80" s="15"/>
      <c r="G80" s="24"/>
      <c r="H80" s="15"/>
      <c r="I80" s="24"/>
      <c r="J80" s="24"/>
      <c r="K80" s="15"/>
      <c r="L80" s="17">
        <f t="shared" si="14"/>
        <v>18000</v>
      </c>
    </row>
    <row r="81" spans="1:13" x14ac:dyDescent="0.25">
      <c r="A81" s="13">
        <v>255</v>
      </c>
      <c r="B81" s="19" t="s">
        <v>91</v>
      </c>
      <c r="C81" s="15"/>
      <c r="D81" s="16"/>
      <c r="E81" s="15"/>
      <c r="F81" s="15"/>
      <c r="G81" s="24"/>
      <c r="H81" s="15"/>
      <c r="I81" s="24"/>
      <c r="J81" s="24"/>
      <c r="K81" s="15"/>
      <c r="L81" s="17">
        <f t="shared" si="14"/>
        <v>0</v>
      </c>
    </row>
    <row r="82" spans="1:13" x14ac:dyDescent="0.25">
      <c r="A82" s="13">
        <v>256</v>
      </c>
      <c r="B82" s="19" t="s">
        <v>92</v>
      </c>
      <c r="C82" s="15"/>
      <c r="D82" s="16"/>
      <c r="E82" s="15"/>
      <c r="F82" s="15"/>
      <c r="G82" s="24"/>
      <c r="H82" s="15"/>
      <c r="I82" s="24"/>
      <c r="J82" s="24"/>
      <c r="K82" s="15"/>
      <c r="L82" s="17">
        <f t="shared" si="14"/>
        <v>0</v>
      </c>
    </row>
    <row r="83" spans="1:13" x14ac:dyDescent="0.25">
      <c r="A83" s="13">
        <v>259</v>
      </c>
      <c r="B83" s="19" t="s">
        <v>93</v>
      </c>
      <c r="C83" s="15">
        <v>36743</v>
      </c>
      <c r="D83" s="16"/>
      <c r="E83" s="15"/>
      <c r="F83" s="15"/>
      <c r="G83" s="24"/>
      <c r="H83" s="15"/>
      <c r="I83" s="24"/>
      <c r="J83" s="24"/>
      <c r="K83" s="15"/>
      <c r="L83" s="17">
        <f t="shared" si="14"/>
        <v>36743</v>
      </c>
    </row>
    <row r="84" spans="1:13" x14ac:dyDescent="0.25">
      <c r="A84" s="20">
        <v>2600</v>
      </c>
      <c r="B84" s="21" t="s">
        <v>94</v>
      </c>
      <c r="C84" s="22"/>
      <c r="D84" s="22">
        <f t="shared" ref="D84:M84" si="16">SUM(D85:D86)</f>
        <v>0</v>
      </c>
      <c r="E84" s="22">
        <f t="shared" si="16"/>
        <v>700000</v>
      </c>
      <c r="F84" s="22">
        <f t="shared" si="16"/>
        <v>1605800</v>
      </c>
      <c r="G84" s="22">
        <f t="shared" si="16"/>
        <v>0</v>
      </c>
      <c r="H84" s="22">
        <f t="shared" si="16"/>
        <v>0</v>
      </c>
      <c r="I84" s="22">
        <f t="shared" si="16"/>
        <v>0</v>
      </c>
      <c r="J84" s="22">
        <f t="shared" si="16"/>
        <v>0</v>
      </c>
      <c r="K84" s="22">
        <f t="shared" si="16"/>
        <v>0</v>
      </c>
      <c r="L84" s="22">
        <f t="shared" si="14"/>
        <v>2305800</v>
      </c>
      <c r="M84" s="22">
        <f t="shared" si="16"/>
        <v>0</v>
      </c>
    </row>
    <row r="85" spans="1:13" x14ac:dyDescent="0.25">
      <c r="A85" s="13">
        <v>261</v>
      </c>
      <c r="B85" s="19" t="s">
        <v>95</v>
      </c>
      <c r="C85" s="15"/>
      <c r="D85" s="16"/>
      <c r="E85" s="15">
        <v>700000</v>
      </c>
      <c r="F85" s="15">
        <v>1605800</v>
      </c>
      <c r="G85" s="24"/>
      <c r="H85" s="15"/>
      <c r="I85" s="24"/>
      <c r="J85" s="24"/>
      <c r="K85" s="15"/>
      <c r="L85" s="17">
        <f t="shared" si="14"/>
        <v>2305800</v>
      </c>
    </row>
    <row r="86" spans="1:13" x14ac:dyDescent="0.25">
      <c r="A86" s="13">
        <v>262</v>
      </c>
      <c r="B86" s="19" t="s">
        <v>96</v>
      </c>
      <c r="C86" s="15"/>
      <c r="D86" s="16"/>
      <c r="E86" s="15"/>
      <c r="F86" s="15"/>
      <c r="G86" s="24"/>
      <c r="H86" s="15"/>
      <c r="I86" s="24"/>
      <c r="J86" s="24"/>
      <c r="K86" s="15"/>
      <c r="L86" s="17">
        <f t="shared" si="14"/>
        <v>0</v>
      </c>
    </row>
    <row r="87" spans="1:13" ht="30" x14ac:dyDescent="0.25">
      <c r="A87" s="20">
        <v>2700</v>
      </c>
      <c r="B87" s="21" t="s">
        <v>97</v>
      </c>
      <c r="C87" s="22">
        <f t="shared" ref="C87:M87" si="17">SUM(C88:C92)</f>
        <v>22500</v>
      </c>
      <c r="D87" s="22">
        <f t="shared" si="17"/>
        <v>0</v>
      </c>
      <c r="E87" s="22">
        <f t="shared" si="17"/>
        <v>41800</v>
      </c>
      <c r="F87" s="22">
        <f t="shared" si="17"/>
        <v>0</v>
      </c>
      <c r="G87" s="22">
        <f t="shared" si="17"/>
        <v>0</v>
      </c>
      <c r="H87" s="22">
        <f t="shared" si="17"/>
        <v>0</v>
      </c>
      <c r="I87" s="22">
        <f t="shared" si="17"/>
        <v>0</v>
      </c>
      <c r="J87" s="22">
        <f t="shared" si="17"/>
        <v>0</v>
      </c>
      <c r="K87" s="22">
        <f t="shared" si="17"/>
        <v>0</v>
      </c>
      <c r="L87" s="22">
        <f t="shared" si="14"/>
        <v>64300</v>
      </c>
      <c r="M87" s="22">
        <f t="shared" si="17"/>
        <v>0</v>
      </c>
    </row>
    <row r="88" spans="1:13" x14ac:dyDescent="0.25">
      <c r="A88" s="13">
        <v>271</v>
      </c>
      <c r="B88" s="19" t="s">
        <v>98</v>
      </c>
      <c r="C88" s="15"/>
      <c r="D88" s="24"/>
      <c r="E88" s="15">
        <v>30000</v>
      </c>
      <c r="F88" s="15"/>
      <c r="G88" s="15"/>
      <c r="H88" s="15"/>
      <c r="I88" s="24"/>
      <c r="J88" s="24"/>
      <c r="K88" s="15"/>
      <c r="L88" s="17">
        <f t="shared" si="14"/>
        <v>30000</v>
      </c>
    </row>
    <row r="89" spans="1:13" x14ac:dyDescent="0.25">
      <c r="A89" s="13">
        <v>272</v>
      </c>
      <c r="B89" s="19" t="s">
        <v>99</v>
      </c>
      <c r="C89" s="15"/>
      <c r="D89" s="24"/>
      <c r="E89" s="15">
        <v>11800</v>
      </c>
      <c r="F89" s="15"/>
      <c r="G89" s="24"/>
      <c r="H89" s="15"/>
      <c r="I89" s="24"/>
      <c r="J89" s="24"/>
      <c r="K89" s="15"/>
      <c r="L89" s="17">
        <f t="shared" si="14"/>
        <v>11800</v>
      </c>
    </row>
    <row r="90" spans="1:13" x14ac:dyDescent="0.25">
      <c r="A90" s="13">
        <v>273</v>
      </c>
      <c r="B90" s="19" t="s">
        <v>100</v>
      </c>
      <c r="C90" s="15">
        <v>14800</v>
      </c>
      <c r="D90" s="24"/>
      <c r="E90" s="15"/>
      <c r="F90" s="15"/>
      <c r="G90" s="24"/>
      <c r="H90" s="15"/>
      <c r="I90" s="24"/>
      <c r="J90" s="24"/>
      <c r="K90" s="15"/>
      <c r="L90" s="17">
        <f t="shared" si="14"/>
        <v>14800</v>
      </c>
    </row>
    <row r="91" spans="1:13" x14ac:dyDescent="0.25">
      <c r="A91" s="13">
        <v>274</v>
      </c>
      <c r="B91" s="19" t="s">
        <v>101</v>
      </c>
      <c r="C91" s="15"/>
      <c r="D91" s="24"/>
      <c r="E91" s="15"/>
      <c r="F91" s="15"/>
      <c r="G91" s="24"/>
      <c r="H91" s="15"/>
      <c r="I91" s="16"/>
      <c r="J91" s="24"/>
      <c r="K91" s="15"/>
      <c r="L91" s="17">
        <f t="shared" si="14"/>
        <v>0</v>
      </c>
    </row>
    <row r="92" spans="1:13" ht="30" x14ac:dyDescent="0.25">
      <c r="A92" s="13">
        <v>275</v>
      </c>
      <c r="B92" s="19" t="s">
        <v>102</v>
      </c>
      <c r="C92" s="15">
        <v>7700</v>
      </c>
      <c r="D92" s="24"/>
      <c r="E92" s="15"/>
      <c r="F92" s="15"/>
      <c r="G92" s="24"/>
      <c r="H92" s="15"/>
      <c r="I92" s="24"/>
      <c r="J92" s="24"/>
      <c r="K92" s="15"/>
      <c r="L92" s="17">
        <f t="shared" si="14"/>
        <v>7700</v>
      </c>
    </row>
    <row r="93" spans="1:13" x14ac:dyDescent="0.25">
      <c r="A93" s="20">
        <v>2800</v>
      </c>
      <c r="B93" s="21" t="s">
        <v>103</v>
      </c>
      <c r="C93" s="22">
        <f t="shared" ref="C93:M93" si="18">SUM(C94:C96)</f>
        <v>0</v>
      </c>
      <c r="D93" s="22">
        <f t="shared" si="18"/>
        <v>0</v>
      </c>
      <c r="E93" s="22">
        <f t="shared" si="18"/>
        <v>12800</v>
      </c>
      <c r="F93" s="22">
        <f t="shared" si="18"/>
        <v>0</v>
      </c>
      <c r="G93" s="22">
        <f t="shared" si="18"/>
        <v>0</v>
      </c>
      <c r="H93" s="22">
        <f t="shared" si="18"/>
        <v>0</v>
      </c>
      <c r="I93" s="22">
        <f t="shared" si="18"/>
        <v>0</v>
      </c>
      <c r="J93" s="22">
        <f t="shared" si="18"/>
        <v>0</v>
      </c>
      <c r="K93" s="22">
        <f t="shared" si="18"/>
        <v>0</v>
      </c>
      <c r="L93" s="22">
        <f t="shared" si="14"/>
        <v>12800</v>
      </c>
      <c r="M93" s="22">
        <f t="shared" si="18"/>
        <v>0</v>
      </c>
    </row>
    <row r="94" spans="1:13" x14ac:dyDescent="0.25">
      <c r="A94" s="13">
        <v>281</v>
      </c>
      <c r="B94" s="19" t="s">
        <v>104</v>
      </c>
      <c r="C94" s="15"/>
      <c r="D94" s="24"/>
      <c r="E94" s="15"/>
      <c r="F94" s="15"/>
      <c r="G94" s="24"/>
      <c r="H94" s="15"/>
      <c r="I94" s="24"/>
      <c r="J94" s="24"/>
      <c r="K94" s="15"/>
      <c r="L94" s="17">
        <f t="shared" si="14"/>
        <v>0</v>
      </c>
    </row>
    <row r="95" spans="1:13" x14ac:dyDescent="0.25">
      <c r="A95" s="13">
        <v>282</v>
      </c>
      <c r="B95" s="19" t="s">
        <v>105</v>
      </c>
      <c r="C95" s="15"/>
      <c r="D95" s="24"/>
      <c r="E95" s="15"/>
      <c r="F95" s="15"/>
      <c r="G95" s="15"/>
      <c r="H95" s="15"/>
      <c r="I95" s="24"/>
      <c r="J95" s="24"/>
      <c r="K95" s="15"/>
      <c r="L95" s="17">
        <f t="shared" si="14"/>
        <v>0</v>
      </c>
    </row>
    <row r="96" spans="1:13" x14ac:dyDescent="0.25">
      <c r="A96" s="13">
        <v>283</v>
      </c>
      <c r="B96" s="19" t="s">
        <v>106</v>
      </c>
      <c r="C96" s="15"/>
      <c r="D96" s="24"/>
      <c r="E96" s="15">
        <v>12800</v>
      </c>
      <c r="F96" s="15"/>
      <c r="G96" s="15"/>
      <c r="H96" s="15"/>
      <c r="I96" s="24"/>
      <c r="J96" s="24"/>
      <c r="K96" s="15"/>
      <c r="L96" s="17">
        <f t="shared" si="14"/>
        <v>12800</v>
      </c>
    </row>
    <row r="97" spans="1:13" x14ac:dyDescent="0.25">
      <c r="A97" s="20">
        <v>2900</v>
      </c>
      <c r="B97" s="21" t="s">
        <v>107</v>
      </c>
      <c r="C97" s="22">
        <f t="shared" ref="C97:M97" si="19">SUM(C98:C106)</f>
        <v>28000</v>
      </c>
      <c r="D97" s="22">
        <f t="shared" si="19"/>
        <v>0</v>
      </c>
      <c r="E97" s="22">
        <f t="shared" si="19"/>
        <v>67208</v>
      </c>
      <c r="F97" s="22">
        <f t="shared" si="19"/>
        <v>179892</v>
      </c>
      <c r="G97" s="22">
        <f t="shared" si="19"/>
        <v>0</v>
      </c>
      <c r="H97" s="22">
        <f t="shared" si="19"/>
        <v>0</v>
      </c>
      <c r="I97" s="22">
        <f t="shared" si="19"/>
        <v>0</v>
      </c>
      <c r="J97" s="22">
        <f t="shared" si="19"/>
        <v>0</v>
      </c>
      <c r="K97" s="22">
        <f t="shared" si="19"/>
        <v>0</v>
      </c>
      <c r="L97" s="22">
        <f t="shared" si="14"/>
        <v>275100</v>
      </c>
      <c r="M97" s="22">
        <f t="shared" si="19"/>
        <v>0</v>
      </c>
    </row>
    <row r="98" spans="1:13" x14ac:dyDescent="0.25">
      <c r="A98" s="13">
        <v>291</v>
      </c>
      <c r="B98" s="19" t="s">
        <v>108</v>
      </c>
      <c r="C98" s="15">
        <v>9200</v>
      </c>
      <c r="D98" s="24"/>
      <c r="E98" s="24"/>
      <c r="F98" s="24"/>
      <c r="G98" s="24"/>
      <c r="H98" s="24"/>
      <c r="I98" s="24"/>
      <c r="J98" s="24"/>
      <c r="K98" s="24"/>
      <c r="L98" s="17">
        <f t="shared" si="14"/>
        <v>9200</v>
      </c>
    </row>
    <row r="99" spans="1:13" x14ac:dyDescent="0.25">
      <c r="A99" s="13">
        <v>292</v>
      </c>
      <c r="B99" s="19" t="s">
        <v>109</v>
      </c>
      <c r="C99" s="15">
        <v>6700</v>
      </c>
      <c r="D99" s="24"/>
      <c r="E99" s="24"/>
      <c r="F99" s="24"/>
      <c r="G99" s="24"/>
      <c r="H99" s="24"/>
      <c r="I99" s="24"/>
      <c r="J99" s="24"/>
      <c r="K99" s="24"/>
      <c r="L99" s="17">
        <f t="shared" si="14"/>
        <v>6700</v>
      </c>
    </row>
    <row r="100" spans="1:13" ht="30" x14ac:dyDescent="0.25">
      <c r="A100" s="13">
        <v>293</v>
      </c>
      <c r="B100" s="19" t="s">
        <v>110</v>
      </c>
      <c r="C100" s="15">
        <v>5300</v>
      </c>
      <c r="D100" s="24"/>
      <c r="E100" s="15"/>
      <c r="F100" s="15"/>
      <c r="G100" s="24"/>
      <c r="H100" s="15"/>
      <c r="I100" s="24"/>
      <c r="J100" s="24"/>
      <c r="K100" s="15"/>
      <c r="L100" s="17">
        <f t="shared" si="14"/>
        <v>5300</v>
      </c>
    </row>
    <row r="101" spans="1:13" ht="30" x14ac:dyDescent="0.25">
      <c r="A101" s="13">
        <v>294</v>
      </c>
      <c r="B101" s="19" t="s">
        <v>111</v>
      </c>
      <c r="C101" s="15">
        <v>6800</v>
      </c>
      <c r="D101" s="24"/>
      <c r="E101" s="15"/>
      <c r="F101" s="15"/>
      <c r="G101" s="24"/>
      <c r="H101" s="15"/>
      <c r="I101" s="24"/>
      <c r="J101" s="24"/>
      <c r="K101" s="15"/>
      <c r="L101" s="17">
        <f t="shared" si="14"/>
        <v>6800</v>
      </c>
    </row>
    <row r="102" spans="1:13" ht="30" x14ac:dyDescent="0.25">
      <c r="A102" s="13">
        <v>295</v>
      </c>
      <c r="B102" s="19" t="s">
        <v>112</v>
      </c>
      <c r="C102" s="15"/>
      <c r="D102" s="24"/>
      <c r="E102" s="15"/>
      <c r="F102" s="15"/>
      <c r="G102" s="24"/>
      <c r="H102" s="15"/>
      <c r="I102" s="24"/>
      <c r="J102" s="24"/>
      <c r="K102" s="15"/>
      <c r="L102" s="17">
        <f t="shared" si="14"/>
        <v>0</v>
      </c>
    </row>
    <row r="103" spans="1:13" x14ac:dyDescent="0.25">
      <c r="A103" s="13">
        <v>296</v>
      </c>
      <c r="B103" s="19" t="s">
        <v>113</v>
      </c>
      <c r="C103" s="15"/>
      <c r="D103" s="24"/>
      <c r="E103" s="15">
        <v>42208</v>
      </c>
      <c r="F103" s="15">
        <v>81892</v>
      </c>
      <c r="G103" s="24"/>
      <c r="H103" s="15"/>
      <c r="I103" s="24"/>
      <c r="J103" s="24"/>
      <c r="K103" s="15"/>
      <c r="L103" s="17">
        <f t="shared" si="14"/>
        <v>124100</v>
      </c>
    </row>
    <row r="104" spans="1:13" ht="30" x14ac:dyDescent="0.25">
      <c r="A104" s="13">
        <v>297</v>
      </c>
      <c r="B104" s="19" t="s">
        <v>114</v>
      </c>
      <c r="C104" s="15"/>
      <c r="D104" s="24"/>
      <c r="E104" s="15"/>
      <c r="F104" s="15"/>
      <c r="G104" s="24"/>
      <c r="H104" s="15"/>
      <c r="I104" s="24"/>
      <c r="J104" s="24"/>
      <c r="K104" s="15"/>
      <c r="L104" s="17">
        <f t="shared" si="14"/>
        <v>0</v>
      </c>
    </row>
    <row r="105" spans="1:13" ht="30" x14ac:dyDescent="0.25">
      <c r="A105" s="13">
        <v>298</v>
      </c>
      <c r="B105" s="19" t="s">
        <v>115</v>
      </c>
      <c r="C105" s="15"/>
      <c r="D105" s="24"/>
      <c r="E105" s="15">
        <v>25000</v>
      </c>
      <c r="F105" s="15">
        <v>98000</v>
      </c>
      <c r="G105" s="24"/>
      <c r="H105" s="15"/>
      <c r="I105" s="24"/>
      <c r="J105" s="24"/>
      <c r="K105" s="15"/>
      <c r="L105" s="17">
        <f t="shared" si="14"/>
        <v>123000</v>
      </c>
    </row>
    <row r="106" spans="1:13" x14ac:dyDescent="0.25">
      <c r="A106" s="13">
        <v>299</v>
      </c>
      <c r="B106" s="19" t="s">
        <v>116</v>
      </c>
      <c r="C106" s="15"/>
      <c r="D106" s="24"/>
      <c r="E106" s="15"/>
      <c r="F106" s="15"/>
      <c r="G106" s="24"/>
      <c r="H106" s="15"/>
      <c r="I106" s="24"/>
      <c r="J106" s="24"/>
      <c r="K106" s="15"/>
      <c r="L106" s="17">
        <f t="shared" si="14"/>
        <v>0</v>
      </c>
    </row>
    <row r="107" spans="1:13" x14ac:dyDescent="0.25">
      <c r="A107" s="27">
        <v>3000</v>
      </c>
      <c r="B107" s="28" t="s">
        <v>117</v>
      </c>
      <c r="C107" s="29">
        <f t="shared" ref="C107:M107" si="20">C108+C118+C128+C138+C148+C158+C166+C176+C182</f>
        <v>1609791</v>
      </c>
      <c r="D107" s="29">
        <f t="shared" si="20"/>
        <v>0</v>
      </c>
      <c r="E107" s="29">
        <f t="shared" si="20"/>
        <v>77000</v>
      </c>
      <c r="F107" s="29">
        <f t="shared" si="20"/>
        <v>3406106</v>
      </c>
      <c r="G107" s="29">
        <f t="shared" si="20"/>
        <v>0</v>
      </c>
      <c r="H107" s="29">
        <f t="shared" si="20"/>
        <v>22992</v>
      </c>
      <c r="I107" s="29">
        <f t="shared" si="20"/>
        <v>0</v>
      </c>
      <c r="J107" s="29">
        <f t="shared" si="20"/>
        <v>1377040</v>
      </c>
      <c r="K107" s="29">
        <f t="shared" si="20"/>
        <v>0</v>
      </c>
      <c r="L107" s="29">
        <f t="shared" si="14"/>
        <v>6492929</v>
      </c>
      <c r="M107" s="29">
        <f t="shared" si="20"/>
        <v>0</v>
      </c>
    </row>
    <row r="108" spans="1:13" x14ac:dyDescent="0.25">
      <c r="A108" s="20">
        <v>3100</v>
      </c>
      <c r="B108" s="21" t="s">
        <v>118</v>
      </c>
      <c r="C108" s="22">
        <f>SUM(C109:C117)</f>
        <v>1005388</v>
      </c>
      <c r="D108" s="22">
        <f t="shared" ref="D108:M108" si="21">SUM(D109:D117)</f>
        <v>0</v>
      </c>
      <c r="E108" s="22">
        <f t="shared" si="21"/>
        <v>24000</v>
      </c>
      <c r="F108" s="22">
        <f t="shared" si="21"/>
        <v>2774180</v>
      </c>
      <c r="G108" s="22">
        <f t="shared" si="21"/>
        <v>0</v>
      </c>
      <c r="H108" s="22">
        <f t="shared" si="21"/>
        <v>22992</v>
      </c>
      <c r="I108" s="22">
        <f t="shared" si="21"/>
        <v>0</v>
      </c>
      <c r="J108" s="22">
        <f t="shared" si="21"/>
        <v>0</v>
      </c>
      <c r="K108" s="22">
        <f t="shared" si="21"/>
        <v>0</v>
      </c>
      <c r="L108" s="22">
        <f t="shared" si="14"/>
        <v>3826560</v>
      </c>
      <c r="M108" s="22">
        <f t="shared" si="21"/>
        <v>0</v>
      </c>
    </row>
    <row r="109" spans="1:13" x14ac:dyDescent="0.25">
      <c r="A109" s="13">
        <v>311</v>
      </c>
      <c r="B109" s="19" t="s">
        <v>119</v>
      </c>
      <c r="C109" s="15">
        <v>1000000</v>
      </c>
      <c r="D109" s="24"/>
      <c r="E109" s="15"/>
      <c r="F109" s="15">
        <v>2600000</v>
      </c>
      <c r="G109" s="24"/>
      <c r="H109" s="15"/>
      <c r="I109" s="24"/>
      <c r="J109" s="24"/>
      <c r="K109" s="15"/>
      <c r="L109" s="17">
        <f t="shared" si="14"/>
        <v>3600000</v>
      </c>
    </row>
    <row r="110" spans="1:13" x14ac:dyDescent="0.25">
      <c r="A110" s="13">
        <v>312</v>
      </c>
      <c r="B110" s="19" t="s">
        <v>120</v>
      </c>
      <c r="C110" s="15">
        <v>3000</v>
      </c>
      <c r="D110" s="24"/>
      <c r="E110" s="15"/>
      <c r="F110" s="15"/>
      <c r="G110" s="24"/>
      <c r="H110" s="15"/>
      <c r="I110" s="24"/>
      <c r="J110" s="24"/>
      <c r="K110" s="15"/>
      <c r="L110" s="17">
        <f t="shared" si="14"/>
        <v>3000</v>
      </c>
    </row>
    <row r="111" spans="1:13" x14ac:dyDescent="0.25">
      <c r="A111" s="13">
        <v>313</v>
      </c>
      <c r="B111" s="19" t="s">
        <v>121</v>
      </c>
      <c r="C111" s="15">
        <v>1248</v>
      </c>
      <c r="D111" s="24"/>
      <c r="E111" s="15"/>
      <c r="F111" s="15"/>
      <c r="G111" s="24"/>
      <c r="H111" s="15">
        <v>22992</v>
      </c>
      <c r="I111" s="24"/>
      <c r="J111" s="24"/>
      <c r="K111" s="15"/>
      <c r="L111" s="17">
        <f t="shared" si="14"/>
        <v>24240</v>
      </c>
    </row>
    <row r="112" spans="1:13" x14ac:dyDescent="0.25">
      <c r="A112" s="13">
        <v>314</v>
      </c>
      <c r="B112" s="19" t="s">
        <v>122</v>
      </c>
      <c r="C112" s="15"/>
      <c r="D112" s="24"/>
      <c r="E112" s="15">
        <v>24000</v>
      </c>
      <c r="F112" s="15">
        <v>75180</v>
      </c>
      <c r="G112" s="24"/>
      <c r="H112" s="15"/>
      <c r="I112" s="24"/>
      <c r="J112" s="24"/>
      <c r="K112" s="15"/>
      <c r="L112" s="17">
        <f t="shared" si="14"/>
        <v>99180</v>
      </c>
    </row>
    <row r="113" spans="1:13" x14ac:dyDescent="0.25">
      <c r="A113" s="13">
        <v>315</v>
      </c>
      <c r="B113" s="19" t="s">
        <v>123</v>
      </c>
      <c r="C113" s="15"/>
      <c r="D113" s="24"/>
      <c r="E113" s="15"/>
      <c r="F113" s="15">
        <v>99000</v>
      </c>
      <c r="G113" s="24"/>
      <c r="H113" s="15"/>
      <c r="I113" s="24"/>
      <c r="J113" s="24"/>
      <c r="K113" s="15"/>
      <c r="L113" s="17">
        <f t="shared" si="14"/>
        <v>99000</v>
      </c>
    </row>
    <row r="114" spans="1:13" x14ac:dyDescent="0.25">
      <c r="A114" s="13">
        <v>316</v>
      </c>
      <c r="B114" s="19" t="s">
        <v>124</v>
      </c>
      <c r="C114" s="15"/>
      <c r="D114" s="24"/>
      <c r="E114" s="15"/>
      <c r="F114" s="15"/>
      <c r="G114" s="24"/>
      <c r="H114" s="15"/>
      <c r="I114" s="24"/>
      <c r="J114" s="24"/>
      <c r="K114" s="15"/>
      <c r="L114" s="17">
        <f t="shared" si="14"/>
        <v>0</v>
      </c>
    </row>
    <row r="115" spans="1:13" ht="30" x14ac:dyDescent="0.25">
      <c r="A115" s="13">
        <v>317</v>
      </c>
      <c r="B115" s="19" t="s">
        <v>125</v>
      </c>
      <c r="C115" s="15"/>
      <c r="D115" s="24"/>
      <c r="E115" s="15"/>
      <c r="F115" s="15"/>
      <c r="G115" s="24"/>
      <c r="H115" s="15"/>
      <c r="I115" s="24"/>
      <c r="J115" s="24"/>
      <c r="K115" s="15"/>
      <c r="L115" s="17">
        <f t="shared" si="14"/>
        <v>0</v>
      </c>
    </row>
    <row r="116" spans="1:13" x14ac:dyDescent="0.25">
      <c r="A116" s="13">
        <v>318</v>
      </c>
      <c r="B116" s="19" t="s">
        <v>126</v>
      </c>
      <c r="C116" s="15">
        <v>1140</v>
      </c>
      <c r="D116" s="24"/>
      <c r="E116" s="15"/>
      <c r="F116" s="15"/>
      <c r="G116" s="24"/>
      <c r="H116" s="15"/>
      <c r="I116" s="24"/>
      <c r="J116" s="24"/>
      <c r="K116" s="15"/>
      <c r="L116" s="17">
        <f t="shared" si="14"/>
        <v>1140</v>
      </c>
    </row>
    <row r="117" spans="1:13" x14ac:dyDescent="0.25">
      <c r="A117" s="13">
        <v>319</v>
      </c>
      <c r="B117" s="19" t="s">
        <v>127</v>
      </c>
      <c r="C117" s="15"/>
      <c r="D117" s="24"/>
      <c r="E117" s="15"/>
      <c r="F117" s="15"/>
      <c r="G117" s="24"/>
      <c r="H117" s="15"/>
      <c r="I117" s="24"/>
      <c r="J117" s="24"/>
      <c r="K117" s="15"/>
      <c r="L117" s="17">
        <f t="shared" si="14"/>
        <v>0</v>
      </c>
    </row>
    <row r="118" spans="1:13" x14ac:dyDescent="0.25">
      <c r="A118" s="20">
        <v>3200</v>
      </c>
      <c r="B118" s="21" t="s">
        <v>128</v>
      </c>
      <c r="C118" s="22">
        <f t="shared" ref="C118:M118" si="22">SUM(C119:C127)</f>
        <v>39774</v>
      </c>
      <c r="D118" s="22">
        <f t="shared" si="22"/>
        <v>0</v>
      </c>
      <c r="E118" s="22">
        <f t="shared" si="22"/>
        <v>0</v>
      </c>
      <c r="F118" s="22">
        <f t="shared" si="22"/>
        <v>41226</v>
      </c>
      <c r="G118" s="22">
        <f t="shared" si="22"/>
        <v>0</v>
      </c>
      <c r="H118" s="22">
        <f t="shared" si="22"/>
        <v>0</v>
      </c>
      <c r="I118" s="22">
        <f t="shared" si="22"/>
        <v>0</v>
      </c>
      <c r="J118" s="22">
        <f t="shared" si="22"/>
        <v>0</v>
      </c>
      <c r="K118" s="22">
        <f t="shared" si="22"/>
        <v>0</v>
      </c>
      <c r="L118" s="22">
        <f t="shared" si="14"/>
        <v>81000</v>
      </c>
      <c r="M118" s="22">
        <f t="shared" si="22"/>
        <v>0</v>
      </c>
    </row>
    <row r="119" spans="1:13" x14ac:dyDescent="0.25">
      <c r="A119" s="13">
        <v>321</v>
      </c>
      <c r="B119" s="19" t="s">
        <v>129</v>
      </c>
      <c r="C119" s="30"/>
      <c r="D119" s="31"/>
      <c r="E119" s="30"/>
      <c r="F119" s="30"/>
      <c r="G119" s="31"/>
      <c r="H119" s="30"/>
      <c r="I119" s="31"/>
      <c r="J119" s="31"/>
      <c r="K119" s="30"/>
      <c r="L119" s="32">
        <f t="shared" si="14"/>
        <v>0</v>
      </c>
      <c r="M119" s="33"/>
    </row>
    <row r="120" spans="1:13" x14ac:dyDescent="0.25">
      <c r="A120" s="13">
        <v>322</v>
      </c>
      <c r="B120" s="19" t="s">
        <v>130</v>
      </c>
      <c r="C120" s="30">
        <v>24000</v>
      </c>
      <c r="D120" s="31"/>
      <c r="E120" s="30"/>
      <c r="F120" s="30"/>
      <c r="G120" s="31"/>
      <c r="H120" s="30"/>
      <c r="I120" s="31"/>
      <c r="J120" s="31"/>
      <c r="K120" s="30"/>
      <c r="L120" s="32">
        <f t="shared" si="14"/>
        <v>24000</v>
      </c>
      <c r="M120" s="33"/>
    </row>
    <row r="121" spans="1:13" ht="30" x14ac:dyDescent="0.25">
      <c r="A121" s="13">
        <v>323</v>
      </c>
      <c r="B121" s="19" t="s">
        <v>131</v>
      </c>
      <c r="C121" s="30">
        <v>6774</v>
      </c>
      <c r="D121" s="31"/>
      <c r="E121" s="30"/>
      <c r="F121" s="30">
        <v>41226</v>
      </c>
      <c r="G121" s="31"/>
      <c r="H121" s="30"/>
      <c r="I121" s="31"/>
      <c r="J121" s="31"/>
      <c r="K121" s="30"/>
      <c r="L121" s="32">
        <f t="shared" si="14"/>
        <v>48000</v>
      </c>
      <c r="M121" s="33"/>
    </row>
    <row r="122" spans="1:13" ht="30" x14ac:dyDescent="0.25">
      <c r="A122" s="13">
        <v>324</v>
      </c>
      <c r="B122" s="19" t="s">
        <v>132</v>
      </c>
      <c r="C122" s="30"/>
      <c r="D122" s="31"/>
      <c r="E122" s="30"/>
      <c r="F122" s="30"/>
      <c r="G122" s="31"/>
      <c r="H122" s="30"/>
      <c r="I122" s="31"/>
      <c r="J122" s="31"/>
      <c r="K122" s="30"/>
      <c r="L122" s="32">
        <f t="shared" si="14"/>
        <v>0</v>
      </c>
      <c r="M122" s="33"/>
    </row>
    <row r="123" spans="1:13" x14ac:dyDescent="0.25">
      <c r="A123" s="13">
        <v>325</v>
      </c>
      <c r="B123" s="19" t="s">
        <v>133</v>
      </c>
      <c r="C123" s="30"/>
      <c r="D123" s="31"/>
      <c r="E123" s="30"/>
      <c r="F123" s="30"/>
      <c r="G123" s="31"/>
      <c r="H123" s="30"/>
      <c r="I123" s="31"/>
      <c r="J123" s="31"/>
      <c r="K123" s="30"/>
      <c r="L123" s="32">
        <f t="shared" si="14"/>
        <v>0</v>
      </c>
      <c r="M123" s="33"/>
    </row>
    <row r="124" spans="1:13" ht="30" x14ac:dyDescent="0.25">
      <c r="A124" s="13">
        <v>326</v>
      </c>
      <c r="B124" s="19" t="s">
        <v>134</v>
      </c>
      <c r="C124" s="30"/>
      <c r="D124" s="31"/>
      <c r="E124" s="30"/>
      <c r="F124" s="30"/>
      <c r="G124" s="31"/>
      <c r="H124" s="30"/>
      <c r="I124" s="31"/>
      <c r="J124" s="31"/>
      <c r="K124" s="30"/>
      <c r="L124" s="32">
        <f t="shared" si="14"/>
        <v>0</v>
      </c>
      <c r="M124" s="33"/>
    </row>
    <row r="125" spans="1:13" x14ac:dyDescent="0.25">
      <c r="A125" s="13">
        <v>327</v>
      </c>
      <c r="B125" s="19" t="s">
        <v>135</v>
      </c>
      <c r="C125" s="30"/>
      <c r="D125" s="31"/>
      <c r="E125" s="30"/>
      <c r="F125" s="30"/>
      <c r="G125" s="31"/>
      <c r="H125" s="30"/>
      <c r="I125" s="31"/>
      <c r="J125" s="31"/>
      <c r="K125" s="30"/>
      <c r="L125" s="32">
        <f t="shared" si="14"/>
        <v>0</v>
      </c>
      <c r="M125" s="33"/>
    </row>
    <row r="126" spans="1:13" x14ac:dyDescent="0.25">
      <c r="A126" s="13">
        <v>328</v>
      </c>
      <c r="B126" s="19" t="s">
        <v>136</v>
      </c>
      <c r="C126" s="30"/>
      <c r="D126" s="31"/>
      <c r="E126" s="30"/>
      <c r="F126" s="30"/>
      <c r="G126" s="31"/>
      <c r="H126" s="30"/>
      <c r="I126" s="31"/>
      <c r="J126" s="31"/>
      <c r="K126" s="30"/>
      <c r="L126" s="32">
        <f t="shared" si="14"/>
        <v>0</v>
      </c>
      <c r="M126" s="33"/>
    </row>
    <row r="127" spans="1:13" x14ac:dyDescent="0.25">
      <c r="A127" s="13">
        <v>329</v>
      </c>
      <c r="B127" s="19" t="s">
        <v>137</v>
      </c>
      <c r="C127" s="30">
        <v>9000</v>
      </c>
      <c r="D127" s="31"/>
      <c r="E127" s="30"/>
      <c r="F127" s="30"/>
      <c r="G127" s="31"/>
      <c r="H127" s="30"/>
      <c r="I127" s="31"/>
      <c r="J127" s="31"/>
      <c r="K127" s="30"/>
      <c r="L127" s="32">
        <f t="shared" si="14"/>
        <v>9000</v>
      </c>
      <c r="M127" s="33"/>
    </row>
    <row r="128" spans="1:13" ht="30" x14ac:dyDescent="0.25">
      <c r="A128" s="20">
        <v>3300</v>
      </c>
      <c r="B128" s="21" t="s">
        <v>138</v>
      </c>
      <c r="C128" s="22">
        <f t="shared" ref="C128:M128" si="23">SUM(C129:C137)</f>
        <v>164109</v>
      </c>
      <c r="D128" s="22">
        <f t="shared" si="23"/>
        <v>0</v>
      </c>
      <c r="E128" s="22">
        <f t="shared" si="23"/>
        <v>0</v>
      </c>
      <c r="F128" s="22">
        <f t="shared" si="23"/>
        <v>0</v>
      </c>
      <c r="G128" s="22">
        <f t="shared" si="23"/>
        <v>0</v>
      </c>
      <c r="H128" s="22">
        <f t="shared" si="23"/>
        <v>0</v>
      </c>
      <c r="I128" s="22">
        <f t="shared" si="23"/>
        <v>0</v>
      </c>
      <c r="J128" s="22">
        <f t="shared" si="23"/>
        <v>1167318</v>
      </c>
      <c r="K128" s="22">
        <f t="shared" si="23"/>
        <v>0</v>
      </c>
      <c r="L128" s="22">
        <f t="shared" si="14"/>
        <v>1331427</v>
      </c>
      <c r="M128" s="22">
        <f t="shared" si="23"/>
        <v>0</v>
      </c>
    </row>
    <row r="129" spans="1:13" x14ac:dyDescent="0.25">
      <c r="A129" s="13">
        <v>331</v>
      </c>
      <c r="B129" s="14" t="s">
        <v>139</v>
      </c>
      <c r="C129" s="15">
        <v>131360</v>
      </c>
      <c r="D129" s="24"/>
      <c r="E129" s="15"/>
      <c r="F129" s="15"/>
      <c r="G129" s="24"/>
      <c r="H129" s="15"/>
      <c r="I129" s="24"/>
      <c r="J129" s="24"/>
      <c r="K129" s="15"/>
      <c r="L129" s="17">
        <f t="shared" si="14"/>
        <v>131360</v>
      </c>
    </row>
    <row r="130" spans="1:13" ht="30" x14ac:dyDescent="0.25">
      <c r="A130" s="13">
        <v>332</v>
      </c>
      <c r="B130" s="19" t="s">
        <v>140</v>
      </c>
      <c r="C130" s="15">
        <v>8000</v>
      </c>
      <c r="D130" s="15"/>
      <c r="E130" s="15"/>
      <c r="F130" s="15"/>
      <c r="G130" s="24"/>
      <c r="H130" s="15"/>
      <c r="I130" s="24"/>
      <c r="J130" s="24"/>
      <c r="K130" s="15"/>
      <c r="L130" s="17">
        <f t="shared" si="14"/>
        <v>8000</v>
      </c>
    </row>
    <row r="131" spans="1:13" ht="30" x14ac:dyDescent="0.25">
      <c r="A131" s="13">
        <v>333</v>
      </c>
      <c r="B131" s="19" t="s">
        <v>141</v>
      </c>
      <c r="C131" s="15">
        <v>22349</v>
      </c>
      <c r="D131" s="24"/>
      <c r="E131" s="15"/>
      <c r="F131" s="15"/>
      <c r="G131" s="24"/>
      <c r="H131" s="15"/>
      <c r="I131" s="24"/>
      <c r="J131" s="24">
        <v>1167318</v>
      </c>
      <c r="K131" s="15"/>
      <c r="L131" s="17">
        <f t="shared" si="14"/>
        <v>1189667</v>
      </c>
    </row>
    <row r="132" spans="1:13" x14ac:dyDescent="0.25">
      <c r="A132" s="13">
        <v>334</v>
      </c>
      <c r="B132" s="19" t="s">
        <v>142</v>
      </c>
      <c r="C132" s="15"/>
      <c r="D132" s="24"/>
      <c r="E132" s="15"/>
      <c r="F132" s="15"/>
      <c r="G132" s="15"/>
      <c r="H132" s="15"/>
      <c r="I132" s="24"/>
      <c r="J132" s="24"/>
      <c r="K132" s="15"/>
      <c r="L132" s="17">
        <f t="shared" si="14"/>
        <v>0</v>
      </c>
    </row>
    <row r="133" spans="1:13" x14ac:dyDescent="0.25">
      <c r="A133" s="13">
        <v>335</v>
      </c>
      <c r="B133" s="19" t="s">
        <v>143</v>
      </c>
      <c r="C133" s="15"/>
      <c r="D133" s="24"/>
      <c r="E133" s="15"/>
      <c r="F133" s="15"/>
      <c r="G133" s="24"/>
      <c r="H133" s="15"/>
      <c r="I133" s="24"/>
      <c r="J133" s="24"/>
      <c r="K133" s="15"/>
      <c r="L133" s="17">
        <f t="shared" si="14"/>
        <v>0</v>
      </c>
    </row>
    <row r="134" spans="1:13" ht="30" x14ac:dyDescent="0.25">
      <c r="A134" s="13">
        <v>336</v>
      </c>
      <c r="B134" s="19" t="s">
        <v>144</v>
      </c>
      <c r="C134" s="15">
        <v>2400</v>
      </c>
      <c r="D134" s="24"/>
      <c r="E134" s="15"/>
      <c r="F134" s="15"/>
      <c r="G134" s="24"/>
      <c r="H134" s="15"/>
      <c r="I134" s="24"/>
      <c r="J134" s="24"/>
      <c r="K134" s="15"/>
      <c r="L134" s="17">
        <f t="shared" ref="L134:L197" si="24">SUM(C134:K134)</f>
        <v>2400</v>
      </c>
    </row>
    <row r="135" spans="1:13" x14ac:dyDescent="0.25">
      <c r="A135" s="13">
        <v>337</v>
      </c>
      <c r="B135" s="19" t="s">
        <v>145</v>
      </c>
      <c r="C135" s="15"/>
      <c r="D135" s="24"/>
      <c r="E135" s="15"/>
      <c r="F135" s="15"/>
      <c r="G135" s="15"/>
      <c r="H135" s="15"/>
      <c r="I135" s="24"/>
      <c r="J135" s="24"/>
      <c r="K135" s="15"/>
      <c r="L135" s="17">
        <f t="shared" si="24"/>
        <v>0</v>
      </c>
    </row>
    <row r="136" spans="1:13" x14ac:dyDescent="0.25">
      <c r="A136" s="13">
        <v>338</v>
      </c>
      <c r="B136" s="19" t="s">
        <v>146</v>
      </c>
      <c r="C136" s="15"/>
      <c r="D136" s="24"/>
      <c r="E136" s="15"/>
      <c r="F136" s="15"/>
      <c r="G136" s="24"/>
      <c r="H136" s="15"/>
      <c r="I136" s="24"/>
      <c r="J136" s="24"/>
      <c r="K136" s="15"/>
      <c r="L136" s="17">
        <f t="shared" si="24"/>
        <v>0</v>
      </c>
    </row>
    <row r="137" spans="1:13" x14ac:dyDescent="0.25">
      <c r="A137" s="13">
        <v>339</v>
      </c>
      <c r="B137" s="19" t="s">
        <v>147</v>
      </c>
      <c r="C137" s="15"/>
      <c r="D137" s="24"/>
      <c r="E137" s="15"/>
      <c r="F137" s="15"/>
      <c r="G137" s="24"/>
      <c r="H137" s="15"/>
      <c r="I137" s="24"/>
      <c r="J137" s="24"/>
      <c r="K137" s="15"/>
      <c r="L137" s="17">
        <f t="shared" si="24"/>
        <v>0</v>
      </c>
    </row>
    <row r="138" spans="1:13" x14ac:dyDescent="0.25">
      <c r="A138" s="20">
        <v>3400</v>
      </c>
      <c r="B138" s="21" t="s">
        <v>148</v>
      </c>
      <c r="C138" s="22">
        <f t="shared" ref="C138:M138" si="25">SUM(C139:C147)</f>
        <v>22920</v>
      </c>
      <c r="D138" s="22">
        <f t="shared" si="25"/>
        <v>0</v>
      </c>
      <c r="E138" s="22">
        <f t="shared" si="25"/>
        <v>0</v>
      </c>
      <c r="F138" s="22">
        <f t="shared" si="25"/>
        <v>130000</v>
      </c>
      <c r="G138" s="22">
        <f t="shared" si="25"/>
        <v>0</v>
      </c>
      <c r="H138" s="22">
        <f t="shared" si="25"/>
        <v>0</v>
      </c>
      <c r="I138" s="22">
        <f t="shared" si="25"/>
        <v>0</v>
      </c>
      <c r="J138" s="22">
        <f t="shared" si="25"/>
        <v>0</v>
      </c>
      <c r="K138" s="22">
        <f t="shared" si="25"/>
        <v>0</v>
      </c>
      <c r="L138" s="22">
        <f t="shared" si="24"/>
        <v>152920</v>
      </c>
      <c r="M138" s="22">
        <f t="shared" si="25"/>
        <v>0</v>
      </c>
    </row>
    <row r="139" spans="1:13" x14ac:dyDescent="0.25">
      <c r="A139" s="13">
        <v>341</v>
      </c>
      <c r="B139" s="19" t="s">
        <v>149</v>
      </c>
      <c r="C139" s="15">
        <v>12920</v>
      </c>
      <c r="D139" s="24"/>
      <c r="E139" s="15"/>
      <c r="F139" s="15"/>
      <c r="G139" s="24"/>
      <c r="H139" s="15"/>
      <c r="I139" s="24"/>
      <c r="J139" s="24"/>
      <c r="K139" s="15"/>
      <c r="L139" s="17">
        <f t="shared" si="24"/>
        <v>12920</v>
      </c>
    </row>
    <row r="140" spans="1:13" x14ac:dyDescent="0.25">
      <c r="A140" s="13">
        <v>342</v>
      </c>
      <c r="B140" s="19" t="s">
        <v>150</v>
      </c>
      <c r="C140" s="15"/>
      <c r="D140" s="24"/>
      <c r="E140" s="15"/>
      <c r="F140" s="15"/>
      <c r="G140" s="24"/>
      <c r="H140" s="15"/>
      <c r="I140" s="24"/>
      <c r="J140" s="24"/>
      <c r="K140" s="15"/>
      <c r="L140" s="17">
        <f t="shared" si="24"/>
        <v>0</v>
      </c>
    </row>
    <row r="141" spans="1:13" x14ac:dyDescent="0.25">
      <c r="A141" s="13">
        <v>343</v>
      </c>
      <c r="B141" s="19" t="s">
        <v>151</v>
      </c>
      <c r="C141" s="15"/>
      <c r="D141" s="24"/>
      <c r="E141" s="15"/>
      <c r="F141" s="15"/>
      <c r="G141" s="24"/>
      <c r="H141" s="15"/>
      <c r="I141" s="24"/>
      <c r="J141" s="24"/>
      <c r="K141" s="15"/>
      <c r="L141" s="17">
        <f t="shared" si="24"/>
        <v>0</v>
      </c>
    </row>
    <row r="142" spans="1:13" x14ac:dyDescent="0.25">
      <c r="A142" s="13">
        <v>344</v>
      </c>
      <c r="B142" s="19" t="s">
        <v>152</v>
      </c>
      <c r="C142" s="15">
        <v>10000</v>
      </c>
      <c r="D142" s="24"/>
      <c r="E142" s="15"/>
      <c r="F142" s="15"/>
      <c r="G142" s="24"/>
      <c r="H142" s="15"/>
      <c r="I142" s="24"/>
      <c r="J142" s="24"/>
      <c r="K142" s="15"/>
      <c r="L142" s="17">
        <f t="shared" si="24"/>
        <v>10000</v>
      </c>
    </row>
    <row r="143" spans="1:13" x14ac:dyDescent="0.25">
      <c r="A143" s="13">
        <v>345</v>
      </c>
      <c r="B143" s="19" t="s">
        <v>153</v>
      </c>
      <c r="C143" s="15"/>
      <c r="D143" s="24"/>
      <c r="E143" s="15"/>
      <c r="F143" s="15">
        <v>130000</v>
      </c>
      <c r="G143" s="24"/>
      <c r="H143" s="15"/>
      <c r="I143" s="24"/>
      <c r="J143" s="24"/>
      <c r="K143" s="15"/>
      <c r="L143" s="17">
        <f t="shared" si="24"/>
        <v>130000</v>
      </c>
    </row>
    <row r="144" spans="1:13" x14ac:dyDescent="0.25">
      <c r="A144" s="13">
        <v>346</v>
      </c>
      <c r="B144" s="19" t="s">
        <v>154</v>
      </c>
      <c r="C144" s="15"/>
      <c r="D144" s="24"/>
      <c r="E144" s="15"/>
      <c r="F144" s="15"/>
      <c r="G144" s="24"/>
      <c r="H144" s="15"/>
      <c r="I144" s="24"/>
      <c r="J144" s="24"/>
      <c r="K144" s="15"/>
      <c r="L144" s="17">
        <f t="shared" si="24"/>
        <v>0</v>
      </c>
    </row>
    <row r="145" spans="1:13" x14ac:dyDescent="0.25">
      <c r="A145" s="13">
        <v>347</v>
      </c>
      <c r="B145" s="19" t="s">
        <v>155</v>
      </c>
      <c r="C145" s="15"/>
      <c r="D145" s="24"/>
      <c r="E145" s="15"/>
      <c r="F145" s="15"/>
      <c r="G145" s="24"/>
      <c r="H145" s="15"/>
      <c r="I145" s="24"/>
      <c r="J145" s="24"/>
      <c r="K145" s="15"/>
      <c r="L145" s="17">
        <f t="shared" si="24"/>
        <v>0</v>
      </c>
    </row>
    <row r="146" spans="1:13" x14ac:dyDescent="0.25">
      <c r="A146" s="13">
        <v>348</v>
      </c>
      <c r="B146" s="19" t="s">
        <v>156</v>
      </c>
      <c r="C146" s="15"/>
      <c r="D146" s="24"/>
      <c r="E146" s="15"/>
      <c r="F146" s="15"/>
      <c r="G146" s="24"/>
      <c r="H146" s="15"/>
      <c r="I146" s="24"/>
      <c r="J146" s="24"/>
      <c r="K146" s="15"/>
      <c r="L146" s="17">
        <f t="shared" si="24"/>
        <v>0</v>
      </c>
    </row>
    <row r="147" spans="1:13" x14ac:dyDescent="0.25">
      <c r="A147" s="13">
        <v>349</v>
      </c>
      <c r="B147" s="19" t="s">
        <v>157</v>
      </c>
      <c r="C147" s="15"/>
      <c r="D147" s="24"/>
      <c r="E147" s="15"/>
      <c r="F147" s="15"/>
      <c r="G147" s="24"/>
      <c r="H147" s="15"/>
      <c r="I147" s="24"/>
      <c r="J147" s="24"/>
      <c r="K147" s="15"/>
      <c r="L147" s="17">
        <f t="shared" si="24"/>
        <v>0</v>
      </c>
    </row>
    <row r="148" spans="1:13" ht="30" x14ac:dyDescent="0.25">
      <c r="A148" s="20">
        <v>3500</v>
      </c>
      <c r="B148" s="21" t="s">
        <v>158</v>
      </c>
      <c r="C148" s="22">
        <f t="shared" ref="C148:M148" si="26">SUM(C149:C157)</f>
        <v>48100</v>
      </c>
      <c r="D148" s="22">
        <f t="shared" si="26"/>
        <v>0</v>
      </c>
      <c r="E148" s="22">
        <f t="shared" si="26"/>
        <v>53000</v>
      </c>
      <c r="F148" s="22">
        <f t="shared" si="26"/>
        <v>460700</v>
      </c>
      <c r="G148" s="22">
        <f t="shared" si="26"/>
        <v>0</v>
      </c>
      <c r="H148" s="22">
        <f t="shared" si="26"/>
        <v>0</v>
      </c>
      <c r="I148" s="22">
        <f t="shared" si="26"/>
        <v>0</v>
      </c>
      <c r="J148" s="22">
        <f t="shared" si="26"/>
        <v>209722</v>
      </c>
      <c r="K148" s="22">
        <f t="shared" si="26"/>
        <v>0</v>
      </c>
      <c r="L148" s="22">
        <f t="shared" si="24"/>
        <v>771522</v>
      </c>
      <c r="M148" s="22">
        <f t="shared" si="26"/>
        <v>0</v>
      </c>
    </row>
    <row r="149" spans="1:13" x14ac:dyDescent="0.25">
      <c r="A149" s="13">
        <v>351</v>
      </c>
      <c r="B149" s="19" t="s">
        <v>159</v>
      </c>
      <c r="C149" s="15">
        <v>25600</v>
      </c>
      <c r="D149" s="24"/>
      <c r="E149" s="15"/>
      <c r="F149" s="15"/>
      <c r="G149" s="24"/>
      <c r="H149" s="15"/>
      <c r="I149" s="24"/>
      <c r="J149" s="24">
        <v>209722</v>
      </c>
      <c r="K149" s="15"/>
      <c r="L149" s="17">
        <f t="shared" si="24"/>
        <v>235322</v>
      </c>
    </row>
    <row r="150" spans="1:13" ht="30" x14ac:dyDescent="0.25">
      <c r="A150" s="13">
        <v>352</v>
      </c>
      <c r="B150" s="19" t="s">
        <v>160</v>
      </c>
      <c r="C150" s="15">
        <v>4400</v>
      </c>
      <c r="D150" s="24"/>
      <c r="E150" s="15"/>
      <c r="F150" s="15"/>
      <c r="G150" s="24"/>
      <c r="H150" s="15"/>
      <c r="I150" s="24"/>
      <c r="J150" s="24"/>
      <c r="K150" s="15"/>
      <c r="L150" s="17">
        <f t="shared" si="24"/>
        <v>4400</v>
      </c>
    </row>
    <row r="151" spans="1:13" ht="30" x14ac:dyDescent="0.25">
      <c r="A151" s="13">
        <v>353</v>
      </c>
      <c r="B151" s="19" t="s">
        <v>161</v>
      </c>
      <c r="C151" s="15">
        <v>12900</v>
      </c>
      <c r="D151" s="24"/>
      <c r="E151" s="15"/>
      <c r="F151" s="15"/>
      <c r="G151" s="24"/>
      <c r="H151" s="15"/>
      <c r="I151" s="24"/>
      <c r="J151" s="24"/>
      <c r="K151" s="15"/>
      <c r="L151" s="17">
        <f t="shared" si="24"/>
        <v>12900</v>
      </c>
    </row>
    <row r="152" spans="1:13" ht="30" x14ac:dyDescent="0.25">
      <c r="A152" s="13">
        <v>354</v>
      </c>
      <c r="B152" s="19" t="s">
        <v>162</v>
      </c>
      <c r="C152" s="15"/>
      <c r="D152" s="24"/>
      <c r="E152" s="15"/>
      <c r="F152" s="15"/>
      <c r="G152" s="24"/>
      <c r="H152" s="15"/>
      <c r="I152" s="24"/>
      <c r="J152" s="24"/>
      <c r="K152" s="15"/>
      <c r="L152" s="17">
        <f t="shared" si="24"/>
        <v>0</v>
      </c>
    </row>
    <row r="153" spans="1:13" x14ac:dyDescent="0.25">
      <c r="A153" s="13">
        <v>355</v>
      </c>
      <c r="B153" s="19" t="s">
        <v>163</v>
      </c>
      <c r="C153" s="15"/>
      <c r="D153" s="24"/>
      <c r="E153" s="15">
        <v>53000</v>
      </c>
      <c r="F153" s="15">
        <v>96600</v>
      </c>
      <c r="G153" s="24"/>
      <c r="H153" s="15"/>
      <c r="I153" s="24"/>
      <c r="J153" s="24"/>
      <c r="K153" s="15"/>
      <c r="L153" s="17">
        <f t="shared" si="24"/>
        <v>149600</v>
      </c>
    </row>
    <row r="154" spans="1:13" ht="30" x14ac:dyDescent="0.25">
      <c r="A154" s="13">
        <v>356</v>
      </c>
      <c r="B154" s="19" t="s">
        <v>164</v>
      </c>
      <c r="C154" s="15"/>
      <c r="D154" s="24"/>
      <c r="E154" s="15"/>
      <c r="F154" s="15"/>
      <c r="G154" s="24"/>
      <c r="H154" s="15"/>
      <c r="I154" s="24"/>
      <c r="J154" s="24"/>
      <c r="K154" s="15"/>
      <c r="L154" s="17">
        <f t="shared" si="24"/>
        <v>0</v>
      </c>
    </row>
    <row r="155" spans="1:13" ht="30" x14ac:dyDescent="0.25">
      <c r="A155" s="13">
        <v>357</v>
      </c>
      <c r="B155" s="19" t="s">
        <v>165</v>
      </c>
      <c r="C155" s="15"/>
      <c r="D155" s="24"/>
      <c r="E155" s="15"/>
      <c r="F155" s="15">
        <v>364100</v>
      </c>
      <c r="G155" s="24"/>
      <c r="H155" s="15"/>
      <c r="I155" s="24"/>
      <c r="J155" s="24"/>
      <c r="K155" s="15"/>
      <c r="L155" s="17">
        <f t="shared" si="24"/>
        <v>364100</v>
      </c>
    </row>
    <row r="156" spans="1:13" x14ac:dyDescent="0.25">
      <c r="A156" s="13">
        <v>358</v>
      </c>
      <c r="B156" s="19" t="s">
        <v>166</v>
      </c>
      <c r="C156" s="15"/>
      <c r="D156" s="24"/>
      <c r="E156" s="15"/>
      <c r="F156" s="15"/>
      <c r="G156" s="24"/>
      <c r="H156" s="15"/>
      <c r="I156" s="24"/>
      <c r="J156" s="24"/>
      <c r="K156" s="15"/>
      <c r="L156" s="17">
        <f t="shared" si="24"/>
        <v>0</v>
      </c>
    </row>
    <row r="157" spans="1:13" x14ac:dyDescent="0.25">
      <c r="A157" s="13">
        <v>359</v>
      </c>
      <c r="B157" s="19" t="s">
        <v>167</v>
      </c>
      <c r="C157" s="15">
        <v>5200</v>
      </c>
      <c r="D157" s="24"/>
      <c r="E157" s="15"/>
      <c r="F157" s="15"/>
      <c r="G157" s="24"/>
      <c r="H157" s="15"/>
      <c r="I157" s="24"/>
      <c r="J157" s="24"/>
      <c r="K157" s="15"/>
      <c r="L157" s="17">
        <f t="shared" si="24"/>
        <v>5200</v>
      </c>
    </row>
    <row r="158" spans="1:13" x14ac:dyDescent="0.25">
      <c r="A158" s="20">
        <v>3600</v>
      </c>
      <c r="B158" s="21" t="s">
        <v>168</v>
      </c>
      <c r="C158" s="22">
        <f t="shared" ref="C158:M158" si="27">SUM(C159:C165)</f>
        <v>32800</v>
      </c>
      <c r="D158" s="22">
        <f t="shared" si="27"/>
        <v>0</v>
      </c>
      <c r="E158" s="22">
        <f t="shared" si="27"/>
        <v>0</v>
      </c>
      <c r="F158" s="22">
        <f t="shared" si="27"/>
        <v>0</v>
      </c>
      <c r="G158" s="22">
        <f t="shared" si="27"/>
        <v>0</v>
      </c>
      <c r="H158" s="22">
        <f t="shared" si="27"/>
        <v>0</v>
      </c>
      <c r="I158" s="22">
        <f t="shared" si="27"/>
        <v>0</v>
      </c>
      <c r="J158" s="22">
        <f t="shared" si="27"/>
        <v>0</v>
      </c>
      <c r="K158" s="22">
        <f t="shared" si="27"/>
        <v>0</v>
      </c>
      <c r="L158" s="22">
        <f t="shared" si="24"/>
        <v>32800</v>
      </c>
      <c r="M158" s="22">
        <f t="shared" si="27"/>
        <v>0</v>
      </c>
    </row>
    <row r="159" spans="1:13" ht="30" x14ac:dyDescent="0.25">
      <c r="A159" s="13">
        <v>361</v>
      </c>
      <c r="B159" s="19" t="s">
        <v>169</v>
      </c>
      <c r="C159" s="15">
        <v>30000</v>
      </c>
      <c r="D159" s="24"/>
      <c r="E159" s="15"/>
      <c r="F159" s="15"/>
      <c r="G159" s="24"/>
      <c r="H159" s="15"/>
      <c r="I159" s="24"/>
      <c r="J159" s="24"/>
      <c r="K159" s="15"/>
      <c r="L159" s="17">
        <f t="shared" si="24"/>
        <v>30000</v>
      </c>
    </row>
    <row r="160" spans="1:13" ht="30" x14ac:dyDescent="0.25">
      <c r="A160" s="13">
        <v>362</v>
      </c>
      <c r="B160" s="19" t="s">
        <v>170</v>
      </c>
      <c r="C160" s="15"/>
      <c r="D160" s="24"/>
      <c r="E160" s="15"/>
      <c r="F160" s="15"/>
      <c r="G160" s="24"/>
      <c r="H160" s="15"/>
      <c r="I160" s="24"/>
      <c r="J160" s="24"/>
      <c r="K160" s="15"/>
      <c r="L160" s="17">
        <f t="shared" si="24"/>
        <v>0</v>
      </c>
    </row>
    <row r="161" spans="1:13" ht="30" x14ac:dyDescent="0.25">
      <c r="A161" s="13">
        <v>363</v>
      </c>
      <c r="B161" s="19" t="s">
        <v>171</v>
      </c>
      <c r="C161" s="15"/>
      <c r="D161" s="24"/>
      <c r="E161" s="15"/>
      <c r="F161" s="15"/>
      <c r="G161" s="24"/>
      <c r="H161" s="15"/>
      <c r="I161" s="24"/>
      <c r="J161" s="24"/>
      <c r="K161" s="15"/>
      <c r="L161" s="17">
        <f t="shared" si="24"/>
        <v>0</v>
      </c>
    </row>
    <row r="162" spans="1:13" x14ac:dyDescent="0.25">
      <c r="A162" s="13">
        <v>364</v>
      </c>
      <c r="B162" s="19" t="s">
        <v>172</v>
      </c>
      <c r="C162" s="15">
        <v>2800</v>
      </c>
      <c r="D162" s="24"/>
      <c r="E162" s="15"/>
      <c r="F162" s="15"/>
      <c r="G162" s="24"/>
      <c r="H162" s="15"/>
      <c r="I162" s="24"/>
      <c r="J162" s="24"/>
      <c r="K162" s="15"/>
      <c r="L162" s="17">
        <f t="shared" si="24"/>
        <v>2800</v>
      </c>
    </row>
    <row r="163" spans="1:13" x14ac:dyDescent="0.25">
      <c r="A163" s="13">
        <v>365</v>
      </c>
      <c r="B163" s="19" t="s">
        <v>173</v>
      </c>
      <c r="C163" s="15"/>
      <c r="D163" s="24"/>
      <c r="E163" s="24"/>
      <c r="F163" s="15"/>
      <c r="G163" s="24"/>
      <c r="H163" s="15"/>
      <c r="I163" s="24"/>
      <c r="J163" s="24"/>
      <c r="K163" s="15"/>
      <c r="L163" s="17">
        <f t="shared" si="24"/>
        <v>0</v>
      </c>
    </row>
    <row r="164" spans="1:13" ht="30" x14ac:dyDescent="0.25">
      <c r="A164" s="13">
        <v>366</v>
      </c>
      <c r="B164" s="19" t="s">
        <v>174</v>
      </c>
      <c r="C164" s="15"/>
      <c r="D164" s="24"/>
      <c r="E164" s="24"/>
      <c r="F164" s="15"/>
      <c r="G164" s="24"/>
      <c r="H164" s="15"/>
      <c r="I164" s="24"/>
      <c r="J164" s="24"/>
      <c r="K164" s="15"/>
      <c r="L164" s="17">
        <f t="shared" si="24"/>
        <v>0</v>
      </c>
    </row>
    <row r="165" spans="1:13" x14ac:dyDescent="0.25">
      <c r="A165" s="13">
        <v>369</v>
      </c>
      <c r="B165" s="19" t="s">
        <v>175</v>
      </c>
      <c r="C165" s="15"/>
      <c r="D165" s="24"/>
      <c r="E165" s="24"/>
      <c r="F165" s="15"/>
      <c r="G165" s="24"/>
      <c r="H165" s="15"/>
      <c r="I165" s="24"/>
      <c r="J165" s="24"/>
      <c r="K165" s="15"/>
      <c r="L165" s="17">
        <f t="shared" si="24"/>
        <v>0</v>
      </c>
    </row>
    <row r="166" spans="1:13" x14ac:dyDescent="0.25">
      <c r="A166" s="20">
        <v>3700</v>
      </c>
      <c r="B166" s="21" t="s">
        <v>176</v>
      </c>
      <c r="C166" s="22">
        <f t="shared" ref="C166:M166" si="28">SUM(C167:C175)</f>
        <v>115600</v>
      </c>
      <c r="D166" s="22">
        <f t="shared" si="28"/>
        <v>0</v>
      </c>
      <c r="E166" s="22">
        <f t="shared" si="28"/>
        <v>0</v>
      </c>
      <c r="F166" s="22">
        <f t="shared" si="28"/>
        <v>0</v>
      </c>
      <c r="G166" s="22">
        <f t="shared" si="28"/>
        <v>0</v>
      </c>
      <c r="H166" s="22">
        <f t="shared" si="28"/>
        <v>0</v>
      </c>
      <c r="I166" s="22">
        <f t="shared" si="28"/>
        <v>0</v>
      </c>
      <c r="J166" s="22">
        <f t="shared" si="28"/>
        <v>0</v>
      </c>
      <c r="K166" s="22">
        <f t="shared" si="28"/>
        <v>0</v>
      </c>
      <c r="L166" s="22">
        <f t="shared" si="24"/>
        <v>115600</v>
      </c>
      <c r="M166" s="22">
        <f t="shared" si="28"/>
        <v>0</v>
      </c>
    </row>
    <row r="167" spans="1:13" x14ac:dyDescent="0.25">
      <c r="A167" s="13">
        <v>371</v>
      </c>
      <c r="B167" s="19" t="s">
        <v>177</v>
      </c>
      <c r="C167" s="15">
        <v>10600</v>
      </c>
      <c r="D167" s="24"/>
      <c r="E167" s="15"/>
      <c r="F167" s="15"/>
      <c r="G167" s="15"/>
      <c r="H167" s="15"/>
      <c r="I167" s="24"/>
      <c r="J167" s="24"/>
      <c r="K167" s="15"/>
      <c r="L167" s="17">
        <f t="shared" si="24"/>
        <v>10600</v>
      </c>
    </row>
    <row r="168" spans="1:13" x14ac:dyDescent="0.25">
      <c r="A168" s="13">
        <v>372</v>
      </c>
      <c r="B168" s="19" t="s">
        <v>178</v>
      </c>
      <c r="C168" s="15">
        <v>9600</v>
      </c>
      <c r="D168" s="24"/>
      <c r="E168" s="15"/>
      <c r="F168" s="15"/>
      <c r="G168" s="24"/>
      <c r="H168" s="15"/>
      <c r="I168" s="24"/>
      <c r="J168" s="24"/>
      <c r="K168" s="15"/>
      <c r="L168" s="17">
        <f t="shared" si="24"/>
        <v>9600</v>
      </c>
    </row>
    <row r="169" spans="1:13" x14ac:dyDescent="0.25">
      <c r="A169" s="13">
        <v>373</v>
      </c>
      <c r="B169" s="19" t="s">
        <v>179</v>
      </c>
      <c r="C169" s="15"/>
      <c r="D169" s="24"/>
      <c r="E169" s="15"/>
      <c r="F169" s="15"/>
      <c r="G169" s="24"/>
      <c r="H169" s="15"/>
      <c r="I169" s="24"/>
      <c r="J169" s="24"/>
      <c r="K169" s="15"/>
      <c r="L169" s="17">
        <f t="shared" si="24"/>
        <v>0</v>
      </c>
    </row>
    <row r="170" spans="1:13" x14ac:dyDescent="0.25">
      <c r="A170" s="13">
        <v>374</v>
      </c>
      <c r="B170" s="19" t="s">
        <v>180</v>
      </c>
      <c r="C170" s="15"/>
      <c r="D170" s="24"/>
      <c r="E170" s="15"/>
      <c r="F170" s="15"/>
      <c r="G170" s="24"/>
      <c r="H170" s="15"/>
      <c r="I170" s="24"/>
      <c r="J170" s="24"/>
      <c r="K170" s="15"/>
      <c r="L170" s="17">
        <f t="shared" si="24"/>
        <v>0</v>
      </c>
    </row>
    <row r="171" spans="1:13" x14ac:dyDescent="0.25">
      <c r="A171" s="13">
        <v>375</v>
      </c>
      <c r="B171" s="19" t="s">
        <v>181</v>
      </c>
      <c r="C171" s="15">
        <v>95400</v>
      </c>
      <c r="D171" s="24"/>
      <c r="E171" s="15"/>
      <c r="F171" s="15"/>
      <c r="G171" s="15"/>
      <c r="H171" s="15"/>
      <c r="I171" s="24"/>
      <c r="J171" s="24"/>
      <c r="K171" s="15"/>
      <c r="L171" s="17">
        <f t="shared" si="24"/>
        <v>95400</v>
      </c>
    </row>
    <row r="172" spans="1:13" x14ac:dyDescent="0.25">
      <c r="A172" s="13">
        <v>376</v>
      </c>
      <c r="B172" s="19" t="s">
        <v>182</v>
      </c>
      <c r="C172" s="15"/>
      <c r="D172" s="24"/>
      <c r="E172" s="15"/>
      <c r="F172" s="15"/>
      <c r="G172" s="24"/>
      <c r="H172" s="15"/>
      <c r="I172" s="24"/>
      <c r="J172" s="24"/>
      <c r="K172" s="15"/>
      <c r="L172" s="17">
        <f t="shared" si="24"/>
        <v>0</v>
      </c>
    </row>
    <row r="173" spans="1:13" x14ac:dyDescent="0.25">
      <c r="A173" s="13">
        <v>377</v>
      </c>
      <c r="B173" s="19" t="s">
        <v>183</v>
      </c>
      <c r="C173" s="15"/>
      <c r="D173" s="24"/>
      <c r="E173" s="15"/>
      <c r="F173" s="15"/>
      <c r="G173" s="24"/>
      <c r="H173" s="15"/>
      <c r="I173" s="24"/>
      <c r="J173" s="24"/>
      <c r="K173" s="15"/>
      <c r="L173" s="17">
        <f t="shared" si="24"/>
        <v>0</v>
      </c>
    </row>
    <row r="174" spans="1:13" x14ac:dyDescent="0.25">
      <c r="A174" s="13">
        <v>378</v>
      </c>
      <c r="B174" s="19" t="s">
        <v>184</v>
      </c>
      <c r="C174" s="15"/>
      <c r="D174" s="24"/>
      <c r="E174" s="15"/>
      <c r="F174" s="15"/>
      <c r="G174" s="24"/>
      <c r="H174" s="15"/>
      <c r="I174" s="24"/>
      <c r="J174" s="24"/>
      <c r="K174" s="15"/>
      <c r="L174" s="17">
        <f t="shared" si="24"/>
        <v>0</v>
      </c>
    </row>
    <row r="175" spans="1:13" x14ac:dyDescent="0.25">
      <c r="A175" s="13">
        <v>379</v>
      </c>
      <c r="B175" s="19" t="s">
        <v>185</v>
      </c>
      <c r="C175" s="15"/>
      <c r="D175" s="24"/>
      <c r="E175" s="15"/>
      <c r="F175" s="15"/>
      <c r="G175" s="24"/>
      <c r="H175" s="15"/>
      <c r="I175" s="24"/>
      <c r="J175" s="24"/>
      <c r="K175" s="15"/>
      <c r="L175" s="17">
        <f t="shared" si="24"/>
        <v>0</v>
      </c>
    </row>
    <row r="176" spans="1:13" x14ac:dyDescent="0.25">
      <c r="A176" s="20">
        <v>3800</v>
      </c>
      <c r="B176" s="21" t="s">
        <v>186</v>
      </c>
      <c r="C176" s="22">
        <f t="shared" ref="C176:M176" si="29">SUM(C177:C181)</f>
        <v>137200</v>
      </c>
      <c r="D176" s="22">
        <f t="shared" si="29"/>
        <v>0</v>
      </c>
      <c r="E176" s="22">
        <f t="shared" si="29"/>
        <v>0</v>
      </c>
      <c r="F176" s="22">
        <f t="shared" si="29"/>
        <v>0</v>
      </c>
      <c r="G176" s="22">
        <f t="shared" si="29"/>
        <v>0</v>
      </c>
      <c r="H176" s="22">
        <f t="shared" si="29"/>
        <v>0</v>
      </c>
      <c r="I176" s="22">
        <f t="shared" si="29"/>
        <v>0</v>
      </c>
      <c r="J176" s="22">
        <f t="shared" si="29"/>
        <v>0</v>
      </c>
      <c r="K176" s="22">
        <f t="shared" si="29"/>
        <v>0</v>
      </c>
      <c r="L176" s="22">
        <f t="shared" si="24"/>
        <v>137200</v>
      </c>
      <c r="M176" s="22">
        <f t="shared" si="29"/>
        <v>0</v>
      </c>
    </row>
    <row r="177" spans="1:13" x14ac:dyDescent="0.25">
      <c r="A177" s="13">
        <v>381</v>
      </c>
      <c r="B177" s="19" t="s">
        <v>187</v>
      </c>
      <c r="C177" s="15">
        <v>7200</v>
      </c>
      <c r="D177" s="24"/>
      <c r="E177" s="24"/>
      <c r="F177" s="15"/>
      <c r="G177" s="24"/>
      <c r="H177" s="15"/>
      <c r="I177" s="24"/>
      <c r="J177" s="24"/>
      <c r="K177" s="15"/>
      <c r="L177" s="17">
        <f t="shared" si="24"/>
        <v>7200</v>
      </c>
    </row>
    <row r="178" spans="1:13" x14ac:dyDescent="0.25">
      <c r="A178" s="13">
        <v>382</v>
      </c>
      <c r="B178" s="19" t="s">
        <v>188</v>
      </c>
      <c r="C178" s="15">
        <v>115000</v>
      </c>
      <c r="D178" s="24"/>
      <c r="E178" s="24"/>
      <c r="F178" s="15"/>
      <c r="G178" s="24"/>
      <c r="H178" s="15"/>
      <c r="I178" s="24"/>
      <c r="J178" s="24"/>
      <c r="K178" s="15"/>
      <c r="L178" s="17">
        <f t="shared" si="24"/>
        <v>115000</v>
      </c>
    </row>
    <row r="179" spans="1:13" x14ac:dyDescent="0.25">
      <c r="A179" s="13">
        <v>383</v>
      </c>
      <c r="B179" s="19" t="s">
        <v>189</v>
      </c>
      <c r="C179" s="15">
        <v>15000</v>
      </c>
      <c r="D179" s="24"/>
      <c r="E179" s="24"/>
      <c r="F179" s="15"/>
      <c r="G179" s="24"/>
      <c r="H179" s="15"/>
      <c r="I179" s="24"/>
      <c r="J179" s="24"/>
      <c r="K179" s="15"/>
      <c r="L179" s="17">
        <f t="shared" si="24"/>
        <v>15000</v>
      </c>
    </row>
    <row r="180" spans="1:13" x14ac:dyDescent="0.25">
      <c r="A180" s="13">
        <v>384</v>
      </c>
      <c r="B180" s="19" t="s">
        <v>190</v>
      </c>
      <c r="C180" s="15"/>
      <c r="D180" s="24"/>
      <c r="E180" s="24"/>
      <c r="F180" s="15"/>
      <c r="G180" s="24"/>
      <c r="H180" s="15"/>
      <c r="I180" s="24"/>
      <c r="J180" s="24"/>
      <c r="K180" s="15"/>
      <c r="L180" s="17">
        <f t="shared" si="24"/>
        <v>0</v>
      </c>
    </row>
    <row r="181" spans="1:13" x14ac:dyDescent="0.25">
      <c r="A181" s="13">
        <v>385</v>
      </c>
      <c r="B181" s="19" t="s">
        <v>191</v>
      </c>
      <c r="C181" s="15"/>
      <c r="D181" s="24"/>
      <c r="E181" s="24"/>
      <c r="F181" s="15"/>
      <c r="G181" s="24"/>
      <c r="H181" s="15"/>
      <c r="I181" s="24"/>
      <c r="J181" s="24"/>
      <c r="K181" s="15"/>
      <c r="L181" s="17">
        <f t="shared" si="24"/>
        <v>0</v>
      </c>
    </row>
    <row r="182" spans="1:13" x14ac:dyDescent="0.25">
      <c r="A182" s="20">
        <v>3900</v>
      </c>
      <c r="B182" s="21" t="s">
        <v>192</v>
      </c>
      <c r="C182" s="22">
        <f t="shared" ref="C182:M182" si="30">SUM(C183:C191)</f>
        <v>43900</v>
      </c>
      <c r="D182" s="22">
        <f t="shared" si="30"/>
        <v>0</v>
      </c>
      <c r="E182" s="22">
        <f t="shared" si="30"/>
        <v>0</v>
      </c>
      <c r="F182" s="22">
        <f t="shared" si="30"/>
        <v>0</v>
      </c>
      <c r="G182" s="22">
        <f t="shared" si="30"/>
        <v>0</v>
      </c>
      <c r="H182" s="22">
        <f t="shared" si="30"/>
        <v>0</v>
      </c>
      <c r="I182" s="22">
        <f t="shared" si="30"/>
        <v>0</v>
      </c>
      <c r="J182" s="22">
        <f t="shared" si="30"/>
        <v>0</v>
      </c>
      <c r="K182" s="22">
        <f t="shared" si="30"/>
        <v>0</v>
      </c>
      <c r="L182" s="22">
        <f t="shared" si="24"/>
        <v>43900</v>
      </c>
      <c r="M182" s="22">
        <f t="shared" si="30"/>
        <v>0</v>
      </c>
    </row>
    <row r="183" spans="1:13" x14ac:dyDescent="0.25">
      <c r="A183" s="13">
        <v>391</v>
      </c>
      <c r="B183" s="19" t="s">
        <v>193</v>
      </c>
      <c r="C183" s="15">
        <v>12700</v>
      </c>
      <c r="D183" s="24"/>
      <c r="E183" s="15"/>
      <c r="F183" s="15"/>
      <c r="G183" s="24"/>
      <c r="H183" s="15"/>
      <c r="I183" s="24"/>
      <c r="J183" s="24"/>
      <c r="K183" s="15"/>
      <c r="L183" s="17">
        <f t="shared" si="24"/>
        <v>12700</v>
      </c>
    </row>
    <row r="184" spans="1:13" x14ac:dyDescent="0.25">
      <c r="A184" s="13">
        <v>392</v>
      </c>
      <c r="B184" s="19" t="s">
        <v>194</v>
      </c>
      <c r="C184" s="15">
        <v>20000</v>
      </c>
      <c r="D184" s="24"/>
      <c r="E184" s="15"/>
      <c r="F184" s="15"/>
      <c r="G184" s="24"/>
      <c r="H184" s="15"/>
      <c r="I184" s="24"/>
      <c r="J184" s="24"/>
      <c r="K184" s="15"/>
      <c r="L184" s="17">
        <f t="shared" si="24"/>
        <v>20000</v>
      </c>
    </row>
    <row r="185" spans="1:13" x14ac:dyDescent="0.25">
      <c r="A185" s="13">
        <v>393</v>
      </c>
      <c r="B185" s="19" t="s">
        <v>195</v>
      </c>
      <c r="C185" s="15"/>
      <c r="D185" s="24"/>
      <c r="E185" s="15"/>
      <c r="F185" s="15"/>
      <c r="G185" s="24"/>
      <c r="H185" s="15"/>
      <c r="I185" s="24"/>
      <c r="J185" s="24"/>
      <c r="K185" s="15"/>
      <c r="L185" s="17">
        <f t="shared" si="24"/>
        <v>0</v>
      </c>
    </row>
    <row r="186" spans="1:13" x14ac:dyDescent="0.25">
      <c r="A186" s="13">
        <v>394</v>
      </c>
      <c r="B186" s="34" t="s">
        <v>196</v>
      </c>
      <c r="C186" s="15"/>
      <c r="D186" s="24"/>
      <c r="E186" s="15"/>
      <c r="F186" s="15"/>
      <c r="G186" s="24"/>
      <c r="H186" s="15"/>
      <c r="I186" s="24"/>
      <c r="J186" s="24"/>
      <c r="K186" s="15"/>
      <c r="L186" s="17">
        <f t="shared" si="24"/>
        <v>0</v>
      </c>
    </row>
    <row r="187" spans="1:13" x14ac:dyDescent="0.25">
      <c r="A187" s="13">
        <v>395</v>
      </c>
      <c r="B187" s="19" t="s">
        <v>197</v>
      </c>
      <c r="C187" s="15"/>
      <c r="D187" s="24"/>
      <c r="E187" s="15"/>
      <c r="F187" s="15"/>
      <c r="G187" s="24"/>
      <c r="H187" s="15"/>
      <c r="I187" s="24"/>
      <c r="J187" s="24"/>
      <c r="K187" s="15"/>
      <c r="L187" s="17">
        <f t="shared" si="24"/>
        <v>0</v>
      </c>
    </row>
    <row r="188" spans="1:13" x14ac:dyDescent="0.25">
      <c r="A188" s="13">
        <v>396</v>
      </c>
      <c r="B188" s="19" t="s">
        <v>198</v>
      </c>
      <c r="C188" s="15">
        <v>7000</v>
      </c>
      <c r="D188" s="24"/>
      <c r="E188" s="15"/>
      <c r="F188" s="15"/>
      <c r="G188" s="24"/>
      <c r="H188" s="15"/>
      <c r="I188" s="24"/>
      <c r="J188" s="24"/>
      <c r="K188" s="15"/>
      <c r="L188" s="17">
        <f t="shared" si="24"/>
        <v>7000</v>
      </c>
    </row>
    <row r="189" spans="1:13" x14ac:dyDescent="0.25">
      <c r="A189" s="13">
        <v>397</v>
      </c>
      <c r="B189" s="19" t="s">
        <v>199</v>
      </c>
      <c r="C189" s="24"/>
      <c r="D189" s="24"/>
      <c r="E189" s="24"/>
      <c r="F189" s="24"/>
      <c r="G189" s="24"/>
      <c r="H189" s="24"/>
      <c r="I189" s="24"/>
      <c r="J189" s="24"/>
      <c r="K189" s="24"/>
      <c r="L189" s="17">
        <f t="shared" si="24"/>
        <v>0</v>
      </c>
    </row>
    <row r="190" spans="1:13" ht="30" x14ac:dyDescent="0.25">
      <c r="A190" s="13">
        <v>398</v>
      </c>
      <c r="B190" s="19" t="s">
        <v>200</v>
      </c>
      <c r="C190" s="24"/>
      <c r="D190" s="24"/>
      <c r="E190" s="24"/>
      <c r="F190" s="24"/>
      <c r="G190" s="24"/>
      <c r="H190" s="24"/>
      <c r="I190" s="24"/>
      <c r="J190" s="24"/>
      <c r="K190" s="24"/>
      <c r="L190" s="17">
        <f t="shared" si="24"/>
        <v>0</v>
      </c>
    </row>
    <row r="191" spans="1:13" x14ac:dyDescent="0.25">
      <c r="A191" s="13">
        <v>399</v>
      </c>
      <c r="B191" s="19" t="s">
        <v>201</v>
      </c>
      <c r="C191" s="15">
        <v>4200</v>
      </c>
      <c r="D191" s="24"/>
      <c r="E191" s="15"/>
      <c r="F191" s="15"/>
      <c r="G191" s="24"/>
      <c r="H191" s="15"/>
      <c r="I191" s="24"/>
      <c r="J191" s="24"/>
      <c r="K191" s="24"/>
      <c r="L191" s="17">
        <f t="shared" si="24"/>
        <v>4200</v>
      </c>
    </row>
    <row r="192" spans="1:13" ht="30" x14ac:dyDescent="0.25">
      <c r="A192" s="27">
        <v>4000</v>
      </c>
      <c r="B192" s="28" t="s">
        <v>202</v>
      </c>
      <c r="C192" s="29">
        <f t="shared" ref="C192:M192" si="31">C193+C203+C209+C219+C228+C232+C247+C239+C241</f>
        <v>289171</v>
      </c>
      <c r="D192" s="29">
        <f t="shared" si="31"/>
        <v>0</v>
      </c>
      <c r="E192" s="29">
        <f t="shared" si="31"/>
        <v>0</v>
      </c>
      <c r="F192" s="29">
        <f t="shared" si="31"/>
        <v>930000</v>
      </c>
      <c r="G192" s="29">
        <f t="shared" si="31"/>
        <v>0</v>
      </c>
      <c r="H192" s="29">
        <f t="shared" si="31"/>
        <v>0</v>
      </c>
      <c r="I192" s="29">
        <f t="shared" si="31"/>
        <v>0</v>
      </c>
      <c r="J192" s="29">
        <f t="shared" si="31"/>
        <v>0</v>
      </c>
      <c r="K192" s="29">
        <f t="shared" si="31"/>
        <v>0</v>
      </c>
      <c r="L192" s="29">
        <f t="shared" si="24"/>
        <v>1219171</v>
      </c>
      <c r="M192" s="29">
        <f t="shared" si="31"/>
        <v>0</v>
      </c>
    </row>
    <row r="193" spans="1:13" ht="30" x14ac:dyDescent="0.25">
      <c r="A193" s="26">
        <v>4100</v>
      </c>
      <c r="B193" s="35" t="s">
        <v>203</v>
      </c>
      <c r="C193" s="22">
        <f>SUM(C194:C202)</f>
        <v>0</v>
      </c>
      <c r="D193" s="22">
        <f t="shared" ref="D193:M193" si="32">SUM(D194:D202)</f>
        <v>0</v>
      </c>
      <c r="E193" s="22">
        <f t="shared" si="32"/>
        <v>0</v>
      </c>
      <c r="F193" s="22">
        <f t="shared" si="32"/>
        <v>0</v>
      </c>
      <c r="G193" s="22">
        <f t="shared" si="32"/>
        <v>0</v>
      </c>
      <c r="H193" s="22">
        <f t="shared" si="32"/>
        <v>0</v>
      </c>
      <c r="I193" s="22">
        <f t="shared" si="32"/>
        <v>0</v>
      </c>
      <c r="J193" s="22">
        <f t="shared" si="32"/>
        <v>0</v>
      </c>
      <c r="K193" s="22">
        <f t="shared" si="32"/>
        <v>0</v>
      </c>
      <c r="L193" s="22">
        <f t="shared" si="24"/>
        <v>0</v>
      </c>
      <c r="M193" s="22">
        <f t="shared" si="32"/>
        <v>0</v>
      </c>
    </row>
    <row r="194" spans="1:13" x14ac:dyDescent="0.25">
      <c r="A194" s="13">
        <v>411</v>
      </c>
      <c r="B194" s="19" t="s">
        <v>204</v>
      </c>
      <c r="C194" s="16"/>
      <c r="D194" s="16"/>
      <c r="E194" s="16"/>
      <c r="F194" s="16"/>
      <c r="G194" s="16"/>
      <c r="H194" s="16"/>
      <c r="I194" s="16"/>
      <c r="J194" s="16"/>
      <c r="K194" s="16"/>
      <c r="L194" s="17">
        <f t="shared" si="24"/>
        <v>0</v>
      </c>
    </row>
    <row r="195" spans="1:13" x14ac:dyDescent="0.25">
      <c r="A195" s="13">
        <v>412</v>
      </c>
      <c r="B195" s="19" t="s">
        <v>205</v>
      </c>
      <c r="C195" s="24"/>
      <c r="D195" s="24"/>
      <c r="E195" s="24"/>
      <c r="F195" s="24"/>
      <c r="G195" s="24"/>
      <c r="H195" s="24"/>
      <c r="I195" s="24"/>
      <c r="J195" s="24"/>
      <c r="K195" s="24"/>
      <c r="L195" s="17">
        <f t="shared" si="24"/>
        <v>0</v>
      </c>
    </row>
    <row r="196" spans="1:13" x14ac:dyDescent="0.25">
      <c r="A196" s="13">
        <v>413</v>
      </c>
      <c r="B196" s="19" t="s">
        <v>206</v>
      </c>
      <c r="C196" s="24"/>
      <c r="D196" s="24"/>
      <c r="E196" s="24"/>
      <c r="F196" s="24"/>
      <c r="G196" s="24"/>
      <c r="H196" s="24"/>
      <c r="I196" s="24"/>
      <c r="J196" s="24"/>
      <c r="K196" s="24"/>
      <c r="L196" s="17">
        <f t="shared" si="24"/>
        <v>0</v>
      </c>
    </row>
    <row r="197" spans="1:13" x14ac:dyDescent="0.25">
      <c r="A197" s="13">
        <v>414</v>
      </c>
      <c r="B197" s="19" t="s">
        <v>207</v>
      </c>
      <c r="C197" s="24"/>
      <c r="D197" s="24"/>
      <c r="E197" s="24"/>
      <c r="F197" s="24"/>
      <c r="G197" s="24"/>
      <c r="H197" s="24"/>
      <c r="I197" s="24"/>
      <c r="J197" s="24"/>
      <c r="K197" s="24"/>
      <c r="L197" s="17">
        <f t="shared" si="24"/>
        <v>0</v>
      </c>
    </row>
    <row r="198" spans="1:13" ht="30" x14ac:dyDescent="0.25">
      <c r="A198" s="13">
        <v>415</v>
      </c>
      <c r="B198" s="19" t="s">
        <v>208</v>
      </c>
      <c r="C198" s="24"/>
      <c r="D198" s="24"/>
      <c r="E198" s="24"/>
      <c r="F198" s="24"/>
      <c r="G198" s="24"/>
      <c r="H198" s="24"/>
      <c r="I198" s="24"/>
      <c r="J198" s="24"/>
      <c r="K198" s="24"/>
      <c r="L198" s="17">
        <f t="shared" ref="L198:L261" si="33">SUM(C198:K198)</f>
        <v>0</v>
      </c>
    </row>
    <row r="199" spans="1:13" ht="30" x14ac:dyDescent="0.25">
      <c r="A199" s="13">
        <v>416</v>
      </c>
      <c r="B199" s="19" t="s">
        <v>209</v>
      </c>
      <c r="C199" s="24"/>
      <c r="D199" s="24"/>
      <c r="E199" s="24"/>
      <c r="F199" s="24"/>
      <c r="G199" s="24"/>
      <c r="H199" s="24"/>
      <c r="I199" s="24"/>
      <c r="J199" s="24"/>
      <c r="K199" s="24"/>
      <c r="L199" s="17">
        <f t="shared" si="33"/>
        <v>0</v>
      </c>
    </row>
    <row r="200" spans="1:13" ht="30" x14ac:dyDescent="0.25">
      <c r="A200" s="13">
        <v>417</v>
      </c>
      <c r="B200" s="19" t="s">
        <v>210</v>
      </c>
      <c r="C200" s="15"/>
      <c r="D200" s="24"/>
      <c r="E200" s="24"/>
      <c r="F200" s="24"/>
      <c r="G200" s="24"/>
      <c r="H200" s="24"/>
      <c r="I200" s="24"/>
      <c r="J200" s="24"/>
      <c r="K200" s="24"/>
      <c r="L200" s="17">
        <f t="shared" si="33"/>
        <v>0</v>
      </c>
    </row>
    <row r="201" spans="1:13" ht="30" x14ac:dyDescent="0.25">
      <c r="A201" s="13">
        <v>418</v>
      </c>
      <c r="B201" s="19" t="s">
        <v>211</v>
      </c>
      <c r="C201" s="24"/>
      <c r="D201" s="24"/>
      <c r="E201" s="24"/>
      <c r="F201" s="24"/>
      <c r="G201" s="24"/>
      <c r="H201" s="24"/>
      <c r="I201" s="24"/>
      <c r="J201" s="24"/>
      <c r="K201" s="24"/>
      <c r="L201" s="17">
        <f t="shared" si="33"/>
        <v>0</v>
      </c>
    </row>
    <row r="202" spans="1:13" ht="30" x14ac:dyDescent="0.25">
      <c r="A202" s="13">
        <v>419</v>
      </c>
      <c r="B202" s="19" t="s">
        <v>212</v>
      </c>
      <c r="C202" s="24"/>
      <c r="D202" s="24"/>
      <c r="E202" s="24"/>
      <c r="F202" s="24"/>
      <c r="G202" s="24"/>
      <c r="H202" s="24"/>
      <c r="I202" s="24"/>
      <c r="J202" s="24"/>
      <c r="K202" s="24"/>
      <c r="L202" s="17">
        <f t="shared" si="33"/>
        <v>0</v>
      </c>
    </row>
    <row r="203" spans="1:13" x14ac:dyDescent="0.25">
      <c r="A203" s="20">
        <v>4200</v>
      </c>
      <c r="B203" s="21" t="s">
        <v>213</v>
      </c>
      <c r="C203" s="22">
        <f t="shared" ref="C203:K203" si="34">SUM(C204:C208)</f>
        <v>0</v>
      </c>
      <c r="D203" s="22">
        <f t="shared" si="34"/>
        <v>0</v>
      </c>
      <c r="E203" s="22">
        <f t="shared" si="34"/>
        <v>0</v>
      </c>
      <c r="F203" s="22">
        <f t="shared" si="34"/>
        <v>660000</v>
      </c>
      <c r="G203" s="22">
        <f t="shared" si="34"/>
        <v>0</v>
      </c>
      <c r="H203" s="22">
        <f t="shared" si="34"/>
        <v>0</v>
      </c>
      <c r="I203" s="22">
        <f t="shared" si="34"/>
        <v>0</v>
      </c>
      <c r="J203" s="22">
        <f t="shared" si="34"/>
        <v>0</v>
      </c>
      <c r="K203" s="22">
        <f t="shared" si="34"/>
        <v>0</v>
      </c>
      <c r="L203" s="22">
        <f t="shared" si="33"/>
        <v>660000</v>
      </c>
      <c r="M203" s="23"/>
    </row>
    <row r="204" spans="1:13" ht="30" x14ac:dyDescent="0.25">
      <c r="A204" s="13">
        <v>421</v>
      </c>
      <c r="B204" s="19" t="s">
        <v>214</v>
      </c>
      <c r="C204" s="15"/>
      <c r="D204" s="24"/>
      <c r="E204" s="24"/>
      <c r="F204" s="15">
        <v>660000</v>
      </c>
      <c r="G204" s="15"/>
      <c r="H204" s="15"/>
      <c r="I204" s="15"/>
      <c r="J204" s="24"/>
      <c r="K204" s="15"/>
      <c r="L204" s="17">
        <f t="shared" si="33"/>
        <v>660000</v>
      </c>
    </row>
    <row r="205" spans="1:13" ht="30" x14ac:dyDescent="0.25">
      <c r="A205" s="13">
        <v>422</v>
      </c>
      <c r="B205" s="19" t="s">
        <v>215</v>
      </c>
      <c r="C205" s="24"/>
      <c r="D205" s="24"/>
      <c r="E205" s="24"/>
      <c r="F205" s="24"/>
      <c r="G205" s="24"/>
      <c r="H205" s="24"/>
      <c r="I205" s="24"/>
      <c r="J205" s="24"/>
      <c r="K205" s="24"/>
      <c r="L205" s="17">
        <f t="shared" si="33"/>
        <v>0</v>
      </c>
    </row>
    <row r="206" spans="1:13" ht="30" x14ac:dyDescent="0.25">
      <c r="A206" s="13">
        <v>423</v>
      </c>
      <c r="B206" s="19" t="s">
        <v>216</v>
      </c>
      <c r="C206" s="24"/>
      <c r="D206" s="24"/>
      <c r="E206" s="24"/>
      <c r="F206" s="24"/>
      <c r="G206" s="24"/>
      <c r="H206" s="24"/>
      <c r="I206" s="24"/>
      <c r="J206" s="24"/>
      <c r="K206" s="24"/>
      <c r="L206" s="17">
        <f t="shared" si="33"/>
        <v>0</v>
      </c>
    </row>
    <row r="207" spans="1:13" ht="30" x14ac:dyDescent="0.25">
      <c r="A207" s="13">
        <v>424</v>
      </c>
      <c r="B207" s="19" t="s">
        <v>217</v>
      </c>
      <c r="C207" s="15"/>
      <c r="D207" s="24"/>
      <c r="E207" s="24"/>
      <c r="F207" s="24"/>
      <c r="G207" s="24"/>
      <c r="H207" s="24"/>
      <c r="I207" s="24"/>
      <c r="J207" s="24"/>
      <c r="K207" s="24"/>
      <c r="L207" s="17">
        <f t="shared" si="33"/>
        <v>0</v>
      </c>
    </row>
    <row r="208" spans="1:13" ht="30" x14ac:dyDescent="0.25">
      <c r="A208" s="13">
        <v>425</v>
      </c>
      <c r="B208" s="19" t="s">
        <v>218</v>
      </c>
      <c r="C208" s="15"/>
      <c r="D208" s="24"/>
      <c r="E208" s="24"/>
      <c r="F208" s="24"/>
      <c r="G208" s="24"/>
      <c r="H208" s="24"/>
      <c r="I208" s="24"/>
      <c r="J208" s="24"/>
      <c r="K208" s="24"/>
      <c r="L208" s="17">
        <f t="shared" si="33"/>
        <v>0</v>
      </c>
    </row>
    <row r="209" spans="1:13" x14ac:dyDescent="0.25">
      <c r="A209" s="20">
        <v>4300</v>
      </c>
      <c r="B209" s="21" t="s">
        <v>219</v>
      </c>
      <c r="C209" s="22">
        <f t="shared" ref="C209:M209" si="35">SUM(C210:C218)</f>
        <v>0</v>
      </c>
      <c r="D209" s="22">
        <f t="shared" si="35"/>
        <v>0</v>
      </c>
      <c r="E209" s="22">
        <f t="shared" si="35"/>
        <v>0</v>
      </c>
      <c r="F209" s="22">
        <f t="shared" si="35"/>
        <v>0</v>
      </c>
      <c r="G209" s="22">
        <f t="shared" si="35"/>
        <v>0</v>
      </c>
      <c r="H209" s="22">
        <f t="shared" si="35"/>
        <v>0</v>
      </c>
      <c r="I209" s="22">
        <f t="shared" si="35"/>
        <v>0</v>
      </c>
      <c r="J209" s="22">
        <f t="shared" si="35"/>
        <v>0</v>
      </c>
      <c r="K209" s="22">
        <f t="shared" si="35"/>
        <v>0</v>
      </c>
      <c r="L209" s="22">
        <f t="shared" si="33"/>
        <v>0</v>
      </c>
      <c r="M209" s="22">
        <f t="shared" si="35"/>
        <v>0</v>
      </c>
    </row>
    <row r="210" spans="1:13" x14ac:dyDescent="0.25">
      <c r="A210" s="13">
        <v>431</v>
      </c>
      <c r="B210" s="19" t="s">
        <v>220</v>
      </c>
      <c r="C210" s="15"/>
      <c r="D210" s="24"/>
      <c r="E210" s="24"/>
      <c r="F210" s="24"/>
      <c r="G210" s="24"/>
      <c r="H210" s="24"/>
      <c r="I210" s="24"/>
      <c r="J210" s="24"/>
      <c r="K210" s="24"/>
      <c r="L210" s="24">
        <f t="shared" si="33"/>
        <v>0</v>
      </c>
    </row>
    <row r="211" spans="1:13" x14ac:dyDescent="0.25">
      <c r="A211" s="13">
        <v>432</v>
      </c>
      <c r="B211" s="19" t="s">
        <v>221</v>
      </c>
      <c r="C211" s="24"/>
      <c r="D211" s="24"/>
      <c r="E211" s="24"/>
      <c r="F211" s="24"/>
      <c r="G211" s="24"/>
      <c r="H211" s="24"/>
      <c r="I211" s="24"/>
      <c r="J211" s="24"/>
      <c r="K211" s="24"/>
      <c r="L211" s="24">
        <f t="shared" si="33"/>
        <v>0</v>
      </c>
    </row>
    <row r="212" spans="1:13" x14ac:dyDescent="0.25">
      <c r="A212" s="13">
        <v>433</v>
      </c>
      <c r="B212" s="19" t="s">
        <v>222</v>
      </c>
      <c r="C212" s="15"/>
      <c r="D212" s="24"/>
      <c r="E212" s="24"/>
      <c r="F212" s="24"/>
      <c r="G212" s="24"/>
      <c r="H212" s="24"/>
      <c r="I212" s="24"/>
      <c r="J212" s="24"/>
      <c r="K212" s="24"/>
      <c r="L212" s="17">
        <f t="shared" si="33"/>
        <v>0</v>
      </c>
    </row>
    <row r="213" spans="1:13" x14ac:dyDescent="0.25">
      <c r="A213" s="13">
        <v>434</v>
      </c>
      <c r="B213" s="19" t="s">
        <v>223</v>
      </c>
      <c r="C213" s="24"/>
      <c r="D213" s="24"/>
      <c r="E213" s="24"/>
      <c r="F213" s="24"/>
      <c r="G213" s="24"/>
      <c r="H213" s="24"/>
      <c r="I213" s="24"/>
      <c r="J213" s="24"/>
      <c r="K213" s="24"/>
      <c r="L213" s="17">
        <f t="shared" si="33"/>
        <v>0</v>
      </c>
    </row>
    <row r="214" spans="1:13" x14ac:dyDescent="0.25">
      <c r="A214" s="13">
        <v>435</v>
      </c>
      <c r="B214" s="19" t="s">
        <v>224</v>
      </c>
      <c r="C214" s="24"/>
      <c r="D214" s="24"/>
      <c r="E214" s="24"/>
      <c r="F214" s="24"/>
      <c r="G214" s="24"/>
      <c r="H214" s="24"/>
      <c r="I214" s="24"/>
      <c r="J214" s="24"/>
      <c r="K214" s="24"/>
      <c r="L214" s="17">
        <f t="shared" si="33"/>
        <v>0</v>
      </c>
    </row>
    <row r="215" spans="1:13" x14ac:dyDescent="0.25">
      <c r="A215" s="13">
        <v>436</v>
      </c>
      <c r="B215" s="19" t="s">
        <v>225</v>
      </c>
      <c r="C215" s="24"/>
      <c r="D215" s="24"/>
      <c r="E215" s="24"/>
      <c r="F215" s="24"/>
      <c r="G215" s="24"/>
      <c r="H215" s="24"/>
      <c r="I215" s="24"/>
      <c r="J215" s="24"/>
      <c r="K215" s="24"/>
      <c r="L215" s="17">
        <f t="shared" si="33"/>
        <v>0</v>
      </c>
    </row>
    <row r="216" spans="1:13" x14ac:dyDescent="0.25">
      <c r="A216" s="13">
        <v>437</v>
      </c>
      <c r="B216" s="19" t="s">
        <v>226</v>
      </c>
      <c r="C216" s="24"/>
      <c r="D216" s="24"/>
      <c r="E216" s="24"/>
      <c r="F216" s="24"/>
      <c r="G216" s="24"/>
      <c r="H216" s="24"/>
      <c r="I216" s="24"/>
      <c r="J216" s="24"/>
      <c r="K216" s="24"/>
      <c r="L216" s="17">
        <f t="shared" si="33"/>
        <v>0</v>
      </c>
    </row>
    <row r="217" spans="1:13" x14ac:dyDescent="0.25">
      <c r="A217" s="13">
        <v>438</v>
      </c>
      <c r="B217" s="19" t="s">
        <v>227</v>
      </c>
      <c r="C217" s="24"/>
      <c r="D217" s="24"/>
      <c r="E217" s="24"/>
      <c r="F217" s="24"/>
      <c r="G217" s="24"/>
      <c r="H217" s="24"/>
      <c r="I217" s="24"/>
      <c r="J217" s="24"/>
      <c r="K217" s="24"/>
      <c r="L217" s="17">
        <f t="shared" si="33"/>
        <v>0</v>
      </c>
    </row>
    <row r="218" spans="1:13" x14ac:dyDescent="0.25">
      <c r="A218" s="13">
        <v>439</v>
      </c>
      <c r="B218" s="19" t="s">
        <v>228</v>
      </c>
      <c r="C218" s="15"/>
      <c r="D218" s="24"/>
      <c r="E218" s="24"/>
      <c r="F218" s="24"/>
      <c r="G218" s="24"/>
      <c r="H218" s="24"/>
      <c r="I218" s="24"/>
      <c r="J218" s="24"/>
      <c r="K218" s="24"/>
      <c r="L218" s="17">
        <f t="shared" si="33"/>
        <v>0</v>
      </c>
    </row>
    <row r="219" spans="1:13" x14ac:dyDescent="0.25">
      <c r="A219" s="20">
        <v>4400</v>
      </c>
      <c r="B219" s="21" t="s">
        <v>229</v>
      </c>
      <c r="C219" s="22">
        <f t="shared" ref="C219:M219" si="36">SUM(C220:C227)</f>
        <v>115985</v>
      </c>
      <c r="D219" s="22">
        <f t="shared" si="36"/>
        <v>0</v>
      </c>
      <c r="E219" s="22">
        <f t="shared" si="36"/>
        <v>0</v>
      </c>
      <c r="F219" s="22">
        <f t="shared" si="36"/>
        <v>270000</v>
      </c>
      <c r="G219" s="22">
        <f t="shared" si="36"/>
        <v>0</v>
      </c>
      <c r="H219" s="22">
        <f t="shared" si="36"/>
        <v>0</v>
      </c>
      <c r="I219" s="22">
        <f t="shared" si="36"/>
        <v>0</v>
      </c>
      <c r="J219" s="22">
        <f t="shared" si="36"/>
        <v>0</v>
      </c>
      <c r="K219" s="22">
        <f t="shared" si="36"/>
        <v>0</v>
      </c>
      <c r="L219" s="22">
        <f t="shared" si="33"/>
        <v>385985</v>
      </c>
      <c r="M219" s="22">
        <f t="shared" si="36"/>
        <v>0</v>
      </c>
    </row>
    <row r="220" spans="1:13" x14ac:dyDescent="0.25">
      <c r="A220" s="13">
        <v>441</v>
      </c>
      <c r="B220" s="19" t="s">
        <v>230</v>
      </c>
      <c r="C220" s="15">
        <v>27500</v>
      </c>
      <c r="D220" s="24"/>
      <c r="E220" s="24"/>
      <c r="F220" s="15"/>
      <c r="G220" s="15"/>
      <c r="H220" s="15"/>
      <c r="I220" s="15"/>
      <c r="J220" s="24"/>
      <c r="K220" s="15"/>
      <c r="L220" s="17">
        <f t="shared" si="33"/>
        <v>27500</v>
      </c>
    </row>
    <row r="221" spans="1:13" x14ac:dyDescent="0.25">
      <c r="A221" s="13">
        <v>442</v>
      </c>
      <c r="B221" s="19" t="s">
        <v>231</v>
      </c>
      <c r="C221" s="15">
        <v>0</v>
      </c>
      <c r="D221" s="24"/>
      <c r="E221" s="24"/>
      <c r="F221" s="15">
        <v>270000</v>
      </c>
      <c r="G221" s="15"/>
      <c r="H221" s="15"/>
      <c r="I221" s="15"/>
      <c r="J221" s="24"/>
      <c r="K221" s="15"/>
      <c r="L221" s="17">
        <f t="shared" si="33"/>
        <v>270000</v>
      </c>
    </row>
    <row r="222" spans="1:13" x14ac:dyDescent="0.25">
      <c r="A222" s="13">
        <v>443</v>
      </c>
      <c r="B222" s="19" t="s">
        <v>232</v>
      </c>
      <c r="C222" s="15">
        <v>70485</v>
      </c>
      <c r="D222" s="24"/>
      <c r="E222" s="24"/>
      <c r="F222" s="15"/>
      <c r="G222" s="15"/>
      <c r="H222" s="15"/>
      <c r="I222" s="15"/>
      <c r="J222" s="24"/>
      <c r="K222" s="15"/>
      <c r="L222" s="17">
        <f t="shared" si="33"/>
        <v>70485</v>
      </c>
    </row>
    <row r="223" spans="1:13" x14ac:dyDescent="0.25">
      <c r="A223" s="13">
        <v>444</v>
      </c>
      <c r="B223" s="19" t="s">
        <v>233</v>
      </c>
      <c r="C223" s="15">
        <v>0</v>
      </c>
      <c r="D223" s="24"/>
      <c r="E223" s="24"/>
      <c r="F223" s="15"/>
      <c r="G223" s="15"/>
      <c r="H223" s="15"/>
      <c r="I223" s="15"/>
      <c r="J223" s="24"/>
      <c r="K223" s="15"/>
      <c r="L223" s="17">
        <f t="shared" si="33"/>
        <v>0</v>
      </c>
    </row>
    <row r="224" spans="1:13" x14ac:dyDescent="0.25">
      <c r="A224" s="13">
        <v>445</v>
      </c>
      <c r="B224" s="19" t="s">
        <v>234</v>
      </c>
      <c r="C224" s="15">
        <v>18000</v>
      </c>
      <c r="D224" s="24"/>
      <c r="E224" s="24"/>
      <c r="F224" s="15"/>
      <c r="G224" s="15"/>
      <c r="H224" s="15"/>
      <c r="I224" s="15"/>
      <c r="J224" s="24"/>
      <c r="K224" s="15"/>
      <c r="L224" s="17">
        <f t="shared" si="33"/>
        <v>18000</v>
      </c>
    </row>
    <row r="225" spans="1:13" x14ac:dyDescent="0.25">
      <c r="A225" s="13">
        <v>446</v>
      </c>
      <c r="B225" s="19" t="s">
        <v>235</v>
      </c>
      <c r="C225" s="15">
        <v>0</v>
      </c>
      <c r="D225" s="24"/>
      <c r="E225" s="24"/>
      <c r="F225" s="15"/>
      <c r="G225" s="15"/>
      <c r="H225" s="15"/>
      <c r="I225" s="15"/>
      <c r="J225" s="24"/>
      <c r="K225" s="15"/>
      <c r="L225" s="17">
        <f t="shared" si="33"/>
        <v>0</v>
      </c>
    </row>
    <row r="226" spans="1:13" x14ac:dyDescent="0.25">
      <c r="A226" s="13">
        <v>447</v>
      </c>
      <c r="B226" s="19" t="s">
        <v>236</v>
      </c>
      <c r="C226" s="15">
        <v>0</v>
      </c>
      <c r="D226" s="24"/>
      <c r="E226" s="24"/>
      <c r="F226" s="15"/>
      <c r="G226" s="15"/>
      <c r="H226" s="15"/>
      <c r="I226" s="15"/>
      <c r="J226" s="24"/>
      <c r="K226" s="15"/>
      <c r="L226" s="17">
        <f t="shared" si="33"/>
        <v>0</v>
      </c>
    </row>
    <row r="227" spans="1:13" x14ac:dyDescent="0.25">
      <c r="A227" s="13">
        <v>448</v>
      </c>
      <c r="B227" s="19" t="s">
        <v>237</v>
      </c>
      <c r="C227" s="15">
        <v>0</v>
      </c>
      <c r="D227" s="24"/>
      <c r="E227" s="24"/>
      <c r="F227" s="15"/>
      <c r="G227" s="15"/>
      <c r="H227" s="15"/>
      <c r="I227" s="15"/>
      <c r="J227" s="24"/>
      <c r="K227" s="15"/>
      <c r="L227" s="17">
        <f t="shared" si="33"/>
        <v>0</v>
      </c>
    </row>
    <row r="228" spans="1:13" x14ac:dyDescent="0.25">
      <c r="A228" s="20">
        <v>4500</v>
      </c>
      <c r="B228" s="21" t="s">
        <v>238</v>
      </c>
      <c r="C228" s="22">
        <f t="shared" ref="C228:M228" si="37">SUM(C229:C231)</f>
        <v>171386</v>
      </c>
      <c r="D228" s="22">
        <f t="shared" si="37"/>
        <v>0</v>
      </c>
      <c r="E228" s="22">
        <f t="shared" si="37"/>
        <v>0</v>
      </c>
      <c r="F228" s="22">
        <f t="shared" si="37"/>
        <v>0</v>
      </c>
      <c r="G228" s="22">
        <f t="shared" si="37"/>
        <v>0</v>
      </c>
      <c r="H228" s="22">
        <f t="shared" si="37"/>
        <v>0</v>
      </c>
      <c r="I228" s="22">
        <f t="shared" si="37"/>
        <v>0</v>
      </c>
      <c r="J228" s="22">
        <f t="shared" si="37"/>
        <v>0</v>
      </c>
      <c r="K228" s="22">
        <f t="shared" si="37"/>
        <v>0</v>
      </c>
      <c r="L228" s="22">
        <f t="shared" si="33"/>
        <v>171386</v>
      </c>
      <c r="M228" s="22">
        <f t="shared" si="37"/>
        <v>0</v>
      </c>
    </row>
    <row r="229" spans="1:13" x14ac:dyDescent="0.25">
      <c r="A229" s="13">
        <v>451</v>
      </c>
      <c r="B229" s="19" t="s">
        <v>239</v>
      </c>
      <c r="C229" s="15"/>
      <c r="D229" s="24"/>
      <c r="E229" s="15"/>
      <c r="F229" s="15"/>
      <c r="G229" s="24"/>
      <c r="H229" s="15"/>
      <c r="I229" s="24"/>
      <c r="J229" s="24"/>
      <c r="K229" s="15"/>
      <c r="L229" s="17">
        <f t="shared" si="33"/>
        <v>0</v>
      </c>
    </row>
    <row r="230" spans="1:13" x14ac:dyDescent="0.25">
      <c r="A230" s="13">
        <v>452</v>
      </c>
      <c r="B230" s="19" t="s">
        <v>240</v>
      </c>
      <c r="C230" s="15">
        <v>171386</v>
      </c>
      <c r="D230" s="24"/>
      <c r="E230" s="15"/>
      <c r="F230" s="15"/>
      <c r="G230" s="24"/>
      <c r="H230" s="15"/>
      <c r="I230" s="24"/>
      <c r="J230" s="24"/>
      <c r="K230" s="15"/>
      <c r="L230" s="17">
        <f t="shared" si="33"/>
        <v>171386</v>
      </c>
    </row>
    <row r="231" spans="1:13" x14ac:dyDescent="0.25">
      <c r="A231" s="13">
        <v>459</v>
      </c>
      <c r="B231" s="19" t="s">
        <v>241</v>
      </c>
      <c r="C231" s="15"/>
      <c r="D231" s="24"/>
      <c r="E231" s="15"/>
      <c r="F231" s="15"/>
      <c r="G231" s="24"/>
      <c r="H231" s="15"/>
      <c r="I231" s="24"/>
      <c r="J231" s="24"/>
      <c r="K231" s="15"/>
      <c r="L231" s="17">
        <f t="shared" si="33"/>
        <v>0</v>
      </c>
    </row>
    <row r="232" spans="1:13" ht="30" x14ac:dyDescent="0.25">
      <c r="A232" s="20">
        <v>4600</v>
      </c>
      <c r="B232" s="25" t="s">
        <v>242</v>
      </c>
      <c r="C232" s="22">
        <f t="shared" ref="C232:M232" si="38">SUM(C233:C238)</f>
        <v>1800</v>
      </c>
      <c r="D232" s="22">
        <f t="shared" si="38"/>
        <v>0</v>
      </c>
      <c r="E232" s="22">
        <f t="shared" si="38"/>
        <v>0</v>
      </c>
      <c r="F232" s="22">
        <f t="shared" si="38"/>
        <v>0</v>
      </c>
      <c r="G232" s="22">
        <f t="shared" si="38"/>
        <v>0</v>
      </c>
      <c r="H232" s="22">
        <f t="shared" si="38"/>
        <v>0</v>
      </c>
      <c r="I232" s="22">
        <f t="shared" si="38"/>
        <v>0</v>
      </c>
      <c r="J232" s="22">
        <f t="shared" si="38"/>
        <v>0</v>
      </c>
      <c r="K232" s="22">
        <f t="shared" si="38"/>
        <v>0</v>
      </c>
      <c r="L232" s="22">
        <f t="shared" si="33"/>
        <v>1800</v>
      </c>
      <c r="M232" s="22">
        <f t="shared" si="38"/>
        <v>0</v>
      </c>
    </row>
    <row r="233" spans="1:13" x14ac:dyDescent="0.25">
      <c r="A233" s="13">
        <v>461</v>
      </c>
      <c r="B233" s="19" t="s">
        <v>243</v>
      </c>
      <c r="C233" s="15">
        <v>1800</v>
      </c>
      <c r="D233" s="24"/>
      <c r="E233" s="24"/>
      <c r="F233" s="15"/>
      <c r="G233" s="15"/>
      <c r="H233" s="15"/>
      <c r="I233" s="15"/>
      <c r="J233" s="24"/>
      <c r="K233" s="24"/>
      <c r="L233" s="17">
        <f t="shared" si="33"/>
        <v>1800</v>
      </c>
    </row>
    <row r="234" spans="1:13" x14ac:dyDescent="0.25">
      <c r="A234" s="13">
        <v>462</v>
      </c>
      <c r="B234" s="19" t="s">
        <v>244</v>
      </c>
      <c r="C234" s="24"/>
      <c r="D234" s="24"/>
      <c r="E234" s="24"/>
      <c r="F234" s="24"/>
      <c r="G234" s="24"/>
      <c r="H234" s="24"/>
      <c r="I234" s="24"/>
      <c r="J234" s="24"/>
      <c r="K234" s="24"/>
      <c r="L234" s="17">
        <f t="shared" si="33"/>
        <v>0</v>
      </c>
    </row>
    <row r="235" spans="1:13" x14ac:dyDescent="0.25">
      <c r="A235" s="13">
        <v>463</v>
      </c>
      <c r="B235" s="19" t="s">
        <v>245</v>
      </c>
      <c r="C235" s="24"/>
      <c r="D235" s="24"/>
      <c r="E235" s="24"/>
      <c r="F235" s="24"/>
      <c r="G235" s="24"/>
      <c r="H235" s="24"/>
      <c r="I235" s="24"/>
      <c r="J235" s="24"/>
      <c r="K235" s="24"/>
      <c r="L235" s="17">
        <f t="shared" si="33"/>
        <v>0</v>
      </c>
    </row>
    <row r="236" spans="1:13" ht="30" x14ac:dyDescent="0.25">
      <c r="A236" s="13">
        <v>464</v>
      </c>
      <c r="B236" s="19" t="s">
        <v>246</v>
      </c>
      <c r="C236" s="24"/>
      <c r="D236" s="24"/>
      <c r="E236" s="24"/>
      <c r="F236" s="24"/>
      <c r="G236" s="24"/>
      <c r="H236" s="24"/>
      <c r="I236" s="24"/>
      <c r="J236" s="24"/>
      <c r="K236" s="24"/>
      <c r="L236" s="17">
        <f t="shared" si="33"/>
        <v>0</v>
      </c>
    </row>
    <row r="237" spans="1:13" ht="30" x14ac:dyDescent="0.25">
      <c r="A237" s="13">
        <v>465</v>
      </c>
      <c r="B237" s="19" t="s">
        <v>247</v>
      </c>
      <c r="C237" s="24"/>
      <c r="D237" s="24"/>
      <c r="E237" s="24"/>
      <c r="F237" s="24"/>
      <c r="G237" s="24"/>
      <c r="H237" s="24"/>
      <c r="I237" s="24"/>
      <c r="J237" s="24"/>
      <c r="K237" s="24"/>
      <c r="L237" s="17">
        <f t="shared" si="33"/>
        <v>0</v>
      </c>
    </row>
    <row r="238" spans="1:13" ht="30" x14ac:dyDescent="0.25">
      <c r="A238" s="13">
        <v>466</v>
      </c>
      <c r="B238" s="19" t="s">
        <v>248</v>
      </c>
      <c r="C238" s="24"/>
      <c r="D238" s="24"/>
      <c r="E238" s="24"/>
      <c r="F238" s="24"/>
      <c r="G238" s="24"/>
      <c r="H238" s="24"/>
      <c r="I238" s="24"/>
      <c r="J238" s="24"/>
      <c r="K238" s="24"/>
      <c r="L238" s="17">
        <f t="shared" si="33"/>
        <v>0</v>
      </c>
    </row>
    <row r="239" spans="1:13" x14ac:dyDescent="0.25">
      <c r="A239" s="20">
        <v>4700</v>
      </c>
      <c r="B239" s="21" t="s">
        <v>249</v>
      </c>
      <c r="C239" s="36">
        <f t="shared" ref="C239:M239" si="39">SUM(C240)</f>
        <v>0</v>
      </c>
      <c r="D239" s="36">
        <f t="shared" si="39"/>
        <v>0</v>
      </c>
      <c r="E239" s="36">
        <f t="shared" si="39"/>
        <v>0</v>
      </c>
      <c r="F239" s="36">
        <f t="shared" si="39"/>
        <v>0</v>
      </c>
      <c r="G239" s="36">
        <f t="shared" si="39"/>
        <v>0</v>
      </c>
      <c r="H239" s="36">
        <f t="shared" si="39"/>
        <v>0</v>
      </c>
      <c r="I239" s="36">
        <f t="shared" si="39"/>
        <v>0</v>
      </c>
      <c r="J239" s="36">
        <f t="shared" si="39"/>
        <v>0</v>
      </c>
      <c r="K239" s="36">
        <f t="shared" si="39"/>
        <v>0</v>
      </c>
      <c r="L239" s="36">
        <f t="shared" si="33"/>
        <v>0</v>
      </c>
      <c r="M239" s="36">
        <f t="shared" si="39"/>
        <v>0</v>
      </c>
    </row>
    <row r="240" spans="1:13" x14ac:dyDescent="0.25">
      <c r="A240" s="13">
        <v>471</v>
      </c>
      <c r="B240" s="19" t="s">
        <v>250</v>
      </c>
      <c r="C240" s="24"/>
      <c r="D240" s="24"/>
      <c r="E240" s="24"/>
      <c r="F240" s="24"/>
      <c r="G240" s="24"/>
      <c r="H240" s="24"/>
      <c r="I240" s="24"/>
      <c r="J240" s="24"/>
      <c r="K240" s="24"/>
      <c r="L240" s="17">
        <f t="shared" si="33"/>
        <v>0</v>
      </c>
    </row>
    <row r="241" spans="1:13" x14ac:dyDescent="0.25">
      <c r="A241" s="20">
        <v>4800</v>
      </c>
      <c r="B241" s="21" t="s">
        <v>251</v>
      </c>
      <c r="C241" s="36">
        <f t="shared" ref="C241:M241" si="40">SUM(C242:C246)</f>
        <v>0</v>
      </c>
      <c r="D241" s="36">
        <f t="shared" si="40"/>
        <v>0</v>
      </c>
      <c r="E241" s="36">
        <f t="shared" si="40"/>
        <v>0</v>
      </c>
      <c r="F241" s="36">
        <f t="shared" si="40"/>
        <v>0</v>
      </c>
      <c r="G241" s="36">
        <f t="shared" si="40"/>
        <v>0</v>
      </c>
      <c r="H241" s="36">
        <f t="shared" si="40"/>
        <v>0</v>
      </c>
      <c r="I241" s="36">
        <f t="shared" si="40"/>
        <v>0</v>
      </c>
      <c r="J241" s="36">
        <f t="shared" si="40"/>
        <v>0</v>
      </c>
      <c r="K241" s="36">
        <f t="shared" si="40"/>
        <v>0</v>
      </c>
      <c r="L241" s="36">
        <f t="shared" si="33"/>
        <v>0</v>
      </c>
      <c r="M241" s="36">
        <f t="shared" si="40"/>
        <v>0</v>
      </c>
    </row>
    <row r="242" spans="1:13" x14ac:dyDescent="0.25">
      <c r="A242" s="13">
        <v>481</v>
      </c>
      <c r="B242" s="19" t="s">
        <v>252</v>
      </c>
      <c r="C242" s="15">
        <v>0</v>
      </c>
      <c r="D242" s="24"/>
      <c r="E242" s="24"/>
      <c r="F242" s="15"/>
      <c r="G242" s="24"/>
      <c r="H242" s="15"/>
      <c r="I242" s="24"/>
      <c r="J242" s="24"/>
      <c r="K242" s="15"/>
      <c r="L242" s="17">
        <f t="shared" si="33"/>
        <v>0</v>
      </c>
      <c r="M242" s="24"/>
    </row>
    <row r="243" spans="1:13" x14ac:dyDescent="0.25">
      <c r="A243" s="13">
        <v>482</v>
      </c>
      <c r="B243" s="37" t="s">
        <v>253</v>
      </c>
      <c r="C243" s="24"/>
      <c r="D243" s="24"/>
      <c r="E243" s="24"/>
      <c r="F243" s="24"/>
      <c r="G243" s="24"/>
      <c r="H243" s="24"/>
      <c r="I243" s="24"/>
      <c r="J243" s="24"/>
      <c r="K243" s="24"/>
      <c r="L243" s="17">
        <f t="shared" si="33"/>
        <v>0</v>
      </c>
    </row>
    <row r="244" spans="1:13" x14ac:dyDescent="0.25">
      <c r="A244" s="13">
        <v>483</v>
      </c>
      <c r="B244" s="37" t="s">
        <v>254</v>
      </c>
      <c r="C244" s="24"/>
      <c r="D244" s="24"/>
      <c r="E244" s="24"/>
      <c r="F244" s="24"/>
      <c r="G244" s="24"/>
      <c r="H244" s="24"/>
      <c r="I244" s="24"/>
      <c r="J244" s="24"/>
      <c r="K244" s="24"/>
      <c r="L244" s="17">
        <f t="shared" si="33"/>
        <v>0</v>
      </c>
      <c r="M244" s="24"/>
    </row>
    <row r="245" spans="1:13" x14ac:dyDescent="0.25">
      <c r="A245" s="13">
        <v>484</v>
      </c>
      <c r="B245" s="37" t="s">
        <v>255</v>
      </c>
      <c r="C245" s="15">
        <v>0</v>
      </c>
      <c r="D245" s="24"/>
      <c r="E245" s="24"/>
      <c r="F245" s="15"/>
      <c r="G245" s="24"/>
      <c r="H245" s="15"/>
      <c r="I245" s="24"/>
      <c r="J245" s="24"/>
      <c r="K245" s="15"/>
      <c r="L245" s="17">
        <f t="shared" si="33"/>
        <v>0</v>
      </c>
      <c r="M245" s="24"/>
    </row>
    <row r="246" spans="1:13" x14ac:dyDescent="0.25">
      <c r="A246" s="13">
        <v>485</v>
      </c>
      <c r="B246" s="19" t="s">
        <v>256</v>
      </c>
      <c r="C246" s="15"/>
      <c r="D246" s="24"/>
      <c r="E246" s="24"/>
      <c r="F246" s="15"/>
      <c r="G246" s="24"/>
      <c r="H246" s="15"/>
      <c r="I246" s="24"/>
      <c r="J246" s="24"/>
      <c r="K246" s="15"/>
      <c r="L246" s="17">
        <f t="shared" si="33"/>
        <v>0</v>
      </c>
      <c r="M246" s="24"/>
    </row>
    <row r="247" spans="1:13" x14ac:dyDescent="0.25">
      <c r="A247" s="20">
        <v>4900</v>
      </c>
      <c r="B247" s="21" t="s">
        <v>257</v>
      </c>
      <c r="C247" s="22">
        <f t="shared" ref="C247:K247" si="41">SUM(C248:C250)</f>
        <v>0</v>
      </c>
      <c r="D247" s="22">
        <f t="shared" si="41"/>
        <v>0</v>
      </c>
      <c r="E247" s="22"/>
      <c r="F247" s="22"/>
      <c r="G247" s="22">
        <f t="shared" si="41"/>
        <v>0</v>
      </c>
      <c r="H247" s="22">
        <f t="shared" si="41"/>
        <v>0</v>
      </c>
      <c r="I247" s="22">
        <f t="shared" si="41"/>
        <v>0</v>
      </c>
      <c r="J247" s="22">
        <f t="shared" si="41"/>
        <v>0</v>
      </c>
      <c r="K247" s="22">
        <f t="shared" si="41"/>
        <v>0</v>
      </c>
      <c r="L247" s="22">
        <f t="shared" si="33"/>
        <v>0</v>
      </c>
      <c r="M247" s="23"/>
    </row>
    <row r="248" spans="1:13" x14ac:dyDescent="0.25">
      <c r="A248" s="13">
        <v>491</v>
      </c>
      <c r="B248" s="19" t="s">
        <v>258</v>
      </c>
      <c r="C248" s="24"/>
      <c r="D248" s="24"/>
      <c r="E248" s="24"/>
      <c r="F248" s="24"/>
      <c r="G248" s="24"/>
      <c r="H248" s="24"/>
      <c r="I248" s="24"/>
      <c r="J248" s="24"/>
      <c r="K248" s="24"/>
      <c r="L248" s="17">
        <f t="shared" si="33"/>
        <v>0</v>
      </c>
    </row>
    <row r="249" spans="1:13" x14ac:dyDescent="0.25">
      <c r="A249" s="13">
        <v>492</v>
      </c>
      <c r="B249" s="19" t="s">
        <v>259</v>
      </c>
      <c r="C249" s="15"/>
      <c r="D249" s="24"/>
      <c r="E249" s="24"/>
      <c r="F249" s="24"/>
      <c r="G249" s="24"/>
      <c r="H249" s="24"/>
      <c r="I249" s="24"/>
      <c r="J249" s="24"/>
      <c r="K249" s="24"/>
      <c r="L249" s="17">
        <f t="shared" si="33"/>
        <v>0</v>
      </c>
    </row>
    <row r="250" spans="1:13" x14ac:dyDescent="0.25">
      <c r="A250" s="13">
        <v>493</v>
      </c>
      <c r="B250" s="19" t="s">
        <v>260</v>
      </c>
      <c r="C250" s="24"/>
      <c r="D250" s="24"/>
      <c r="E250" s="24"/>
      <c r="F250" s="24"/>
      <c r="G250" s="24"/>
      <c r="H250" s="24"/>
      <c r="I250" s="24"/>
      <c r="J250" s="24"/>
      <c r="K250" s="24"/>
      <c r="L250" s="17">
        <f t="shared" si="33"/>
        <v>0</v>
      </c>
    </row>
    <row r="251" spans="1:13" x14ac:dyDescent="0.25">
      <c r="A251" s="27">
        <v>5000</v>
      </c>
      <c r="B251" s="28" t="s">
        <v>261</v>
      </c>
      <c r="C251" s="29">
        <f t="shared" ref="C251:M251" si="42">C252+C259+C264+C267+C274+C276+C285+C295+C300</f>
        <v>0</v>
      </c>
      <c r="D251" s="29">
        <f t="shared" si="42"/>
        <v>0</v>
      </c>
      <c r="E251" s="29">
        <f t="shared" si="42"/>
        <v>0</v>
      </c>
      <c r="F251" s="29">
        <f t="shared" si="42"/>
        <v>15000</v>
      </c>
      <c r="G251" s="29">
        <f t="shared" si="42"/>
        <v>0</v>
      </c>
      <c r="H251" s="29">
        <f t="shared" si="42"/>
        <v>0</v>
      </c>
      <c r="I251" s="29">
        <f t="shared" si="42"/>
        <v>0</v>
      </c>
      <c r="J251" s="29">
        <f t="shared" si="42"/>
        <v>122960</v>
      </c>
      <c r="K251" s="29">
        <f t="shared" si="42"/>
        <v>0</v>
      </c>
      <c r="L251" s="29">
        <f t="shared" si="33"/>
        <v>137960</v>
      </c>
      <c r="M251" s="29">
        <f t="shared" si="42"/>
        <v>0</v>
      </c>
    </row>
    <row r="252" spans="1:13" x14ac:dyDescent="0.25">
      <c r="A252" s="20">
        <v>5100</v>
      </c>
      <c r="B252" s="21" t="s">
        <v>262</v>
      </c>
      <c r="C252" s="22">
        <f>SUM(C253:C258)</f>
        <v>0</v>
      </c>
      <c r="D252" s="22">
        <f t="shared" ref="D252:M252" si="43">SUM(D253:D258)</f>
        <v>0</v>
      </c>
      <c r="E252" s="22">
        <f t="shared" si="43"/>
        <v>0</v>
      </c>
      <c r="F252" s="22">
        <f t="shared" si="43"/>
        <v>0</v>
      </c>
      <c r="G252" s="22">
        <f t="shared" si="43"/>
        <v>0</v>
      </c>
      <c r="H252" s="22">
        <f t="shared" si="43"/>
        <v>0</v>
      </c>
      <c r="I252" s="22">
        <f t="shared" si="43"/>
        <v>0</v>
      </c>
      <c r="J252" s="22">
        <f t="shared" si="43"/>
        <v>122960</v>
      </c>
      <c r="K252" s="22">
        <f t="shared" si="43"/>
        <v>0</v>
      </c>
      <c r="L252" s="22">
        <f t="shared" si="33"/>
        <v>122960</v>
      </c>
      <c r="M252" s="22">
        <f t="shared" si="43"/>
        <v>0</v>
      </c>
    </row>
    <row r="253" spans="1:13" x14ac:dyDescent="0.25">
      <c r="A253" s="13">
        <v>511</v>
      </c>
      <c r="B253" s="19" t="s">
        <v>263</v>
      </c>
      <c r="C253" s="15"/>
      <c r="D253" s="15"/>
      <c r="E253" s="15"/>
      <c r="F253" s="15"/>
      <c r="G253" s="24"/>
      <c r="H253" s="15"/>
      <c r="I253" s="24"/>
      <c r="J253" s="24"/>
      <c r="K253" s="24"/>
      <c r="L253" s="17">
        <f t="shared" si="33"/>
        <v>0</v>
      </c>
    </row>
    <row r="254" spans="1:13" x14ac:dyDescent="0.25">
      <c r="A254" s="13">
        <v>512</v>
      </c>
      <c r="B254" s="19" t="s">
        <v>264</v>
      </c>
      <c r="C254" s="15"/>
      <c r="D254" s="15"/>
      <c r="E254" s="15"/>
      <c r="F254" s="15"/>
      <c r="G254" s="24"/>
      <c r="H254" s="15"/>
      <c r="I254" s="24"/>
      <c r="J254" s="24"/>
      <c r="K254" s="24"/>
      <c r="L254" s="17">
        <f t="shared" si="33"/>
        <v>0</v>
      </c>
    </row>
    <row r="255" spans="1:13" x14ac:dyDescent="0.25">
      <c r="A255" s="13">
        <v>513</v>
      </c>
      <c r="B255" s="19" t="s">
        <v>265</v>
      </c>
      <c r="C255" s="15"/>
      <c r="D255" s="15"/>
      <c r="E255" s="15"/>
      <c r="F255" s="15"/>
      <c r="G255" s="24"/>
      <c r="H255" s="15"/>
      <c r="I255" s="24"/>
      <c r="J255" s="24"/>
      <c r="K255" s="24"/>
      <c r="L255" s="17">
        <f t="shared" si="33"/>
        <v>0</v>
      </c>
    </row>
    <row r="256" spans="1:13" x14ac:dyDescent="0.25">
      <c r="A256" s="13">
        <v>514</v>
      </c>
      <c r="B256" s="19" t="s">
        <v>266</v>
      </c>
      <c r="C256" s="15"/>
      <c r="D256" s="15"/>
      <c r="E256" s="15"/>
      <c r="F256" s="15"/>
      <c r="G256" s="24"/>
      <c r="H256" s="15"/>
      <c r="I256" s="24"/>
      <c r="J256" s="24"/>
      <c r="K256" s="24"/>
      <c r="L256" s="17">
        <f t="shared" si="33"/>
        <v>0</v>
      </c>
    </row>
    <row r="257" spans="1:13" x14ac:dyDescent="0.25">
      <c r="A257" s="13">
        <v>515</v>
      </c>
      <c r="B257" s="19" t="s">
        <v>267</v>
      </c>
      <c r="C257" s="15"/>
      <c r="D257" s="15"/>
      <c r="E257" s="15"/>
      <c r="F257" s="15"/>
      <c r="G257" s="24"/>
      <c r="H257" s="15"/>
      <c r="I257" s="24"/>
      <c r="J257" s="24">
        <v>122960</v>
      </c>
      <c r="K257" s="24"/>
      <c r="L257" s="17">
        <f t="shared" si="33"/>
        <v>122960</v>
      </c>
    </row>
    <row r="258" spans="1:13" x14ac:dyDescent="0.25">
      <c r="A258" s="13">
        <v>519</v>
      </c>
      <c r="B258" s="19" t="s">
        <v>268</v>
      </c>
      <c r="C258" s="15"/>
      <c r="D258" s="15"/>
      <c r="E258" s="15"/>
      <c r="F258" s="15"/>
      <c r="G258" s="24"/>
      <c r="H258" s="15"/>
      <c r="I258" s="24"/>
      <c r="J258" s="24"/>
      <c r="K258" s="24"/>
      <c r="L258" s="17">
        <f t="shared" si="33"/>
        <v>0</v>
      </c>
    </row>
    <row r="259" spans="1:13" x14ac:dyDescent="0.25">
      <c r="A259" s="20">
        <v>5200</v>
      </c>
      <c r="B259" s="21" t="s">
        <v>269</v>
      </c>
      <c r="C259" s="22">
        <f t="shared" ref="C259:M259" si="44">SUM(C260:C263)</f>
        <v>0</v>
      </c>
      <c r="D259" s="22">
        <f t="shared" si="44"/>
        <v>0</v>
      </c>
      <c r="E259" s="22">
        <f t="shared" si="44"/>
        <v>0</v>
      </c>
      <c r="F259" s="22">
        <f t="shared" si="44"/>
        <v>0</v>
      </c>
      <c r="G259" s="22">
        <f t="shared" si="44"/>
        <v>0</v>
      </c>
      <c r="H259" s="22">
        <f t="shared" si="44"/>
        <v>0</v>
      </c>
      <c r="I259" s="22">
        <f t="shared" si="44"/>
        <v>0</v>
      </c>
      <c r="J259" s="22">
        <f t="shared" si="44"/>
        <v>0</v>
      </c>
      <c r="K259" s="22">
        <f t="shared" si="44"/>
        <v>0</v>
      </c>
      <c r="L259" s="22">
        <f t="shared" si="33"/>
        <v>0</v>
      </c>
      <c r="M259" s="22">
        <f t="shared" si="44"/>
        <v>0</v>
      </c>
    </row>
    <row r="260" spans="1:13" x14ac:dyDescent="0.25">
      <c r="A260" s="13">
        <v>521</v>
      </c>
      <c r="B260" s="19" t="s">
        <v>270</v>
      </c>
      <c r="C260" s="15"/>
      <c r="D260" s="24"/>
      <c r="E260" s="16"/>
      <c r="F260" s="15"/>
      <c r="G260" s="24"/>
      <c r="H260" s="15"/>
      <c r="I260" s="24"/>
      <c r="J260" s="24"/>
      <c r="K260" s="15"/>
      <c r="L260" s="17">
        <f t="shared" si="33"/>
        <v>0</v>
      </c>
    </row>
    <row r="261" spans="1:13" x14ac:dyDescent="0.25">
      <c r="A261" s="13">
        <v>522</v>
      </c>
      <c r="B261" s="19" t="s">
        <v>271</v>
      </c>
      <c r="C261" s="15"/>
      <c r="D261" s="24"/>
      <c r="E261" s="16"/>
      <c r="F261" s="15"/>
      <c r="G261" s="24"/>
      <c r="H261" s="15"/>
      <c r="I261" s="24"/>
      <c r="J261" s="24"/>
      <c r="K261" s="15"/>
      <c r="L261" s="17">
        <f t="shared" si="33"/>
        <v>0</v>
      </c>
    </row>
    <row r="262" spans="1:13" x14ac:dyDescent="0.25">
      <c r="A262" s="13">
        <v>523</v>
      </c>
      <c r="B262" s="19" t="s">
        <v>272</v>
      </c>
      <c r="C262" s="15"/>
      <c r="D262" s="15"/>
      <c r="E262" s="15"/>
      <c r="F262" s="15"/>
      <c r="G262" s="24"/>
      <c r="H262" s="15"/>
      <c r="I262" s="24"/>
      <c r="J262" s="24"/>
      <c r="K262" s="15"/>
      <c r="L262" s="17">
        <f t="shared" ref="L262:L325" si="45">SUM(C262:K262)</f>
        <v>0</v>
      </c>
    </row>
    <row r="263" spans="1:13" x14ac:dyDescent="0.25">
      <c r="A263" s="13">
        <v>529</v>
      </c>
      <c r="B263" s="19" t="s">
        <v>273</v>
      </c>
      <c r="C263" s="15"/>
      <c r="D263" s="24"/>
      <c r="E263" s="16"/>
      <c r="F263" s="15"/>
      <c r="G263" s="24"/>
      <c r="H263" s="15"/>
      <c r="I263" s="24"/>
      <c r="J263" s="24"/>
      <c r="K263" s="15"/>
      <c r="L263" s="17">
        <f t="shared" si="45"/>
        <v>0</v>
      </c>
    </row>
    <row r="264" spans="1:13" x14ac:dyDescent="0.25">
      <c r="A264" s="20">
        <v>5300</v>
      </c>
      <c r="B264" s="21" t="s">
        <v>274</v>
      </c>
      <c r="C264" s="22">
        <f t="shared" ref="C264:K264" si="46">SUM(C265:C266)</f>
        <v>0</v>
      </c>
      <c r="D264" s="22">
        <f t="shared" si="46"/>
        <v>0</v>
      </c>
      <c r="E264" s="22"/>
      <c r="F264" s="22"/>
      <c r="G264" s="22">
        <f t="shared" si="46"/>
        <v>0</v>
      </c>
      <c r="H264" s="22">
        <f t="shared" si="46"/>
        <v>0</v>
      </c>
      <c r="I264" s="22">
        <f t="shared" si="46"/>
        <v>0</v>
      </c>
      <c r="J264" s="22">
        <f t="shared" si="46"/>
        <v>0</v>
      </c>
      <c r="K264" s="22">
        <f t="shared" si="46"/>
        <v>0</v>
      </c>
      <c r="L264" s="22">
        <f t="shared" si="45"/>
        <v>0</v>
      </c>
      <c r="M264" s="23"/>
    </row>
    <row r="265" spans="1:13" x14ac:dyDescent="0.25">
      <c r="A265" s="13">
        <v>531</v>
      </c>
      <c r="B265" s="19" t="s">
        <v>275</v>
      </c>
      <c r="C265" s="15"/>
      <c r="D265" s="24"/>
      <c r="E265" s="24"/>
      <c r="F265" s="15"/>
      <c r="G265" s="24"/>
      <c r="H265" s="15"/>
      <c r="I265" s="24"/>
      <c r="J265" s="24"/>
      <c r="K265" s="15"/>
      <c r="L265" s="17">
        <f t="shared" si="45"/>
        <v>0</v>
      </c>
    </row>
    <row r="266" spans="1:13" x14ac:dyDescent="0.25">
      <c r="A266" s="13">
        <v>532</v>
      </c>
      <c r="B266" s="19" t="s">
        <v>276</v>
      </c>
      <c r="C266" s="15"/>
      <c r="D266" s="24"/>
      <c r="E266" s="24"/>
      <c r="F266" s="15"/>
      <c r="G266" s="24"/>
      <c r="H266" s="15"/>
      <c r="I266" s="24"/>
      <c r="J266" s="24"/>
      <c r="K266" s="15"/>
      <c r="L266" s="17">
        <f t="shared" si="45"/>
        <v>0</v>
      </c>
    </row>
    <row r="267" spans="1:13" x14ac:dyDescent="0.25">
      <c r="A267" s="20">
        <v>5400</v>
      </c>
      <c r="B267" s="21" t="s">
        <v>277</v>
      </c>
      <c r="C267" s="22">
        <f t="shared" ref="C267:M267" si="47">SUM(C268:C273)</f>
        <v>0</v>
      </c>
      <c r="D267" s="22">
        <f t="shared" si="47"/>
        <v>0</v>
      </c>
      <c r="E267" s="22">
        <f t="shared" si="47"/>
        <v>0</v>
      </c>
      <c r="F267" s="22">
        <f t="shared" si="47"/>
        <v>0</v>
      </c>
      <c r="G267" s="22">
        <f t="shared" si="47"/>
        <v>0</v>
      </c>
      <c r="H267" s="22">
        <f t="shared" si="47"/>
        <v>0</v>
      </c>
      <c r="I267" s="22">
        <f t="shared" si="47"/>
        <v>0</v>
      </c>
      <c r="J267" s="22">
        <f t="shared" si="47"/>
        <v>0</v>
      </c>
      <c r="K267" s="22">
        <f t="shared" si="47"/>
        <v>0</v>
      </c>
      <c r="L267" s="22">
        <f t="shared" si="45"/>
        <v>0</v>
      </c>
      <c r="M267" s="22">
        <f t="shared" si="47"/>
        <v>0</v>
      </c>
    </row>
    <row r="268" spans="1:13" x14ac:dyDescent="0.25">
      <c r="A268" s="13">
        <v>541</v>
      </c>
      <c r="B268" s="37" t="s">
        <v>278</v>
      </c>
      <c r="C268" s="15"/>
      <c r="D268" s="15"/>
      <c r="E268" s="15"/>
      <c r="F268" s="15"/>
      <c r="G268" s="15"/>
      <c r="H268" s="15"/>
      <c r="I268" s="24"/>
      <c r="J268" s="24"/>
      <c r="K268" s="15"/>
      <c r="L268" s="17">
        <f t="shared" si="45"/>
        <v>0</v>
      </c>
    </row>
    <row r="269" spans="1:13" x14ac:dyDescent="0.25">
      <c r="A269" s="13">
        <v>542</v>
      </c>
      <c r="B269" s="19" t="s">
        <v>279</v>
      </c>
      <c r="C269" s="15"/>
      <c r="D269" s="15"/>
      <c r="E269" s="15"/>
      <c r="F269" s="15"/>
      <c r="G269" s="15"/>
      <c r="H269" s="15"/>
      <c r="I269" s="24"/>
      <c r="J269" s="24"/>
      <c r="K269" s="15"/>
      <c r="L269" s="17">
        <f t="shared" si="45"/>
        <v>0</v>
      </c>
    </row>
    <row r="270" spans="1:13" x14ac:dyDescent="0.25">
      <c r="A270" s="13">
        <v>543</v>
      </c>
      <c r="B270" s="19" t="s">
        <v>280</v>
      </c>
      <c r="C270" s="15"/>
      <c r="D270" s="15"/>
      <c r="E270" s="15"/>
      <c r="F270" s="15"/>
      <c r="G270" s="24"/>
      <c r="H270" s="15"/>
      <c r="I270" s="24"/>
      <c r="J270" s="24"/>
      <c r="K270" s="15"/>
      <c r="L270" s="17">
        <f t="shared" si="45"/>
        <v>0</v>
      </c>
    </row>
    <row r="271" spans="1:13" x14ac:dyDescent="0.25">
      <c r="A271" s="13">
        <v>544</v>
      </c>
      <c r="B271" s="19" t="s">
        <v>281</v>
      </c>
      <c r="C271" s="15"/>
      <c r="D271" s="15"/>
      <c r="E271" s="15"/>
      <c r="F271" s="15"/>
      <c r="G271" s="24"/>
      <c r="H271" s="15"/>
      <c r="I271" s="24"/>
      <c r="J271" s="24"/>
      <c r="K271" s="15"/>
      <c r="L271" s="17">
        <f t="shared" si="45"/>
        <v>0</v>
      </c>
    </row>
    <row r="272" spans="1:13" x14ac:dyDescent="0.25">
      <c r="A272" s="13">
        <v>545</v>
      </c>
      <c r="B272" s="19" t="s">
        <v>282</v>
      </c>
      <c r="C272" s="15"/>
      <c r="D272" s="15"/>
      <c r="E272" s="15"/>
      <c r="F272" s="15"/>
      <c r="G272" s="24"/>
      <c r="H272" s="15"/>
      <c r="I272" s="24"/>
      <c r="J272" s="24"/>
      <c r="K272" s="15"/>
      <c r="L272" s="17">
        <f t="shared" si="45"/>
        <v>0</v>
      </c>
    </row>
    <row r="273" spans="1:13" x14ac:dyDescent="0.25">
      <c r="A273" s="13">
        <v>549</v>
      </c>
      <c r="B273" s="19" t="s">
        <v>283</v>
      </c>
      <c r="C273" s="15"/>
      <c r="D273" s="15"/>
      <c r="E273" s="15"/>
      <c r="F273" s="15"/>
      <c r="G273" s="15"/>
      <c r="H273" s="15"/>
      <c r="I273" s="24"/>
      <c r="J273" s="24"/>
      <c r="K273" s="15"/>
      <c r="L273" s="17">
        <f t="shared" si="45"/>
        <v>0</v>
      </c>
    </row>
    <row r="274" spans="1:13" x14ac:dyDescent="0.25">
      <c r="A274" s="20">
        <v>5500</v>
      </c>
      <c r="B274" s="21" t="s">
        <v>284</v>
      </c>
      <c r="C274" s="22">
        <f t="shared" ref="C274:M274" si="48">SUM(C275)</f>
        <v>0</v>
      </c>
      <c r="D274" s="22">
        <f t="shared" si="48"/>
        <v>0</v>
      </c>
      <c r="E274" s="22">
        <f t="shared" si="48"/>
        <v>0</v>
      </c>
      <c r="F274" s="22">
        <f t="shared" si="48"/>
        <v>0</v>
      </c>
      <c r="G274" s="22">
        <f t="shared" si="48"/>
        <v>0</v>
      </c>
      <c r="H274" s="22">
        <f t="shared" si="48"/>
        <v>0</v>
      </c>
      <c r="I274" s="22">
        <f t="shared" si="48"/>
        <v>0</v>
      </c>
      <c r="J274" s="22">
        <f t="shared" si="48"/>
        <v>0</v>
      </c>
      <c r="K274" s="22">
        <f t="shared" si="48"/>
        <v>0</v>
      </c>
      <c r="L274" s="22">
        <f t="shared" si="45"/>
        <v>0</v>
      </c>
      <c r="M274" s="22">
        <f t="shared" si="48"/>
        <v>0</v>
      </c>
    </row>
    <row r="275" spans="1:13" x14ac:dyDescent="0.25">
      <c r="A275" s="13">
        <v>551</v>
      </c>
      <c r="B275" s="19" t="s">
        <v>285</v>
      </c>
      <c r="C275" s="15"/>
      <c r="D275" s="24"/>
      <c r="E275" s="15"/>
      <c r="F275" s="15"/>
      <c r="G275" s="15"/>
      <c r="H275" s="15"/>
      <c r="I275" s="24"/>
      <c r="J275" s="24"/>
      <c r="K275" s="15"/>
      <c r="L275" s="17">
        <f t="shared" si="45"/>
        <v>0</v>
      </c>
    </row>
    <row r="276" spans="1:13" x14ac:dyDescent="0.25">
      <c r="A276" s="20">
        <v>5600</v>
      </c>
      <c r="B276" s="21" t="s">
        <v>286</v>
      </c>
      <c r="C276" s="22">
        <f t="shared" ref="C276:M276" si="49">SUM(C277:C284)</f>
        <v>0</v>
      </c>
      <c r="D276" s="22">
        <f t="shared" si="49"/>
        <v>0</v>
      </c>
      <c r="E276" s="22">
        <f t="shared" si="49"/>
        <v>0</v>
      </c>
      <c r="F276" s="22">
        <f t="shared" si="49"/>
        <v>0</v>
      </c>
      <c r="G276" s="22">
        <f t="shared" si="49"/>
        <v>0</v>
      </c>
      <c r="H276" s="22">
        <f t="shared" si="49"/>
        <v>0</v>
      </c>
      <c r="I276" s="22">
        <f t="shared" si="49"/>
        <v>0</v>
      </c>
      <c r="J276" s="22">
        <f t="shared" si="49"/>
        <v>0</v>
      </c>
      <c r="K276" s="22">
        <f t="shared" si="49"/>
        <v>0</v>
      </c>
      <c r="L276" s="22">
        <f t="shared" si="45"/>
        <v>0</v>
      </c>
      <c r="M276" s="22">
        <f t="shared" si="49"/>
        <v>0</v>
      </c>
    </row>
    <row r="277" spans="1:13" x14ac:dyDescent="0.25">
      <c r="A277" s="13">
        <v>561</v>
      </c>
      <c r="B277" s="19" t="s">
        <v>287</v>
      </c>
      <c r="C277" s="15"/>
      <c r="D277" s="24"/>
      <c r="E277" s="24"/>
      <c r="F277" s="15"/>
      <c r="G277" s="24"/>
      <c r="H277" s="15"/>
      <c r="I277" s="24"/>
      <c r="J277" s="24"/>
      <c r="K277" s="15"/>
      <c r="L277" s="17">
        <f t="shared" si="45"/>
        <v>0</v>
      </c>
    </row>
    <row r="278" spans="1:13" x14ac:dyDescent="0.25">
      <c r="A278" s="13">
        <v>562</v>
      </c>
      <c r="B278" s="19" t="s">
        <v>288</v>
      </c>
      <c r="C278" s="15"/>
      <c r="D278" s="24"/>
      <c r="E278" s="24"/>
      <c r="F278" s="15"/>
      <c r="G278" s="24"/>
      <c r="H278" s="15"/>
      <c r="I278" s="24"/>
      <c r="J278" s="24"/>
      <c r="K278" s="15"/>
      <c r="L278" s="17">
        <f t="shared" si="45"/>
        <v>0</v>
      </c>
    </row>
    <row r="279" spans="1:13" x14ac:dyDescent="0.25">
      <c r="A279" s="13">
        <v>563</v>
      </c>
      <c r="B279" s="19" t="s">
        <v>289</v>
      </c>
      <c r="C279" s="15"/>
      <c r="D279" s="24"/>
      <c r="E279" s="24"/>
      <c r="F279" s="15"/>
      <c r="G279" s="24"/>
      <c r="H279" s="15"/>
      <c r="I279" s="24"/>
      <c r="J279" s="24"/>
      <c r="K279" s="15"/>
      <c r="L279" s="17">
        <f t="shared" si="45"/>
        <v>0</v>
      </c>
    </row>
    <row r="280" spans="1:13" ht="30" x14ac:dyDescent="0.25">
      <c r="A280" s="13">
        <v>564</v>
      </c>
      <c r="B280" s="19" t="s">
        <v>290</v>
      </c>
      <c r="C280" s="15"/>
      <c r="D280" s="24"/>
      <c r="E280" s="24"/>
      <c r="F280" s="15"/>
      <c r="G280" s="24"/>
      <c r="H280" s="15"/>
      <c r="I280" s="24"/>
      <c r="J280" s="24"/>
      <c r="K280" s="15"/>
      <c r="L280" s="17">
        <f t="shared" si="45"/>
        <v>0</v>
      </c>
    </row>
    <row r="281" spans="1:13" x14ac:dyDescent="0.25">
      <c r="A281" s="13">
        <v>565</v>
      </c>
      <c r="B281" s="19" t="s">
        <v>291</v>
      </c>
      <c r="C281" s="15"/>
      <c r="D281" s="24"/>
      <c r="E281" s="15"/>
      <c r="F281" s="15"/>
      <c r="G281" s="24"/>
      <c r="H281" s="15"/>
      <c r="I281" s="24"/>
      <c r="J281" s="24"/>
      <c r="K281" s="15"/>
      <c r="L281" s="17">
        <f t="shared" si="45"/>
        <v>0</v>
      </c>
    </row>
    <row r="282" spans="1:13" ht="30" x14ac:dyDescent="0.25">
      <c r="A282" s="13">
        <v>566</v>
      </c>
      <c r="B282" s="19" t="s">
        <v>292</v>
      </c>
      <c r="C282" s="15"/>
      <c r="D282" s="24"/>
      <c r="E282" s="24"/>
      <c r="F282" s="15"/>
      <c r="G282" s="24"/>
      <c r="H282" s="15"/>
      <c r="I282" s="24"/>
      <c r="J282" s="24"/>
      <c r="K282" s="15"/>
      <c r="L282" s="17">
        <f t="shared" si="45"/>
        <v>0</v>
      </c>
    </row>
    <row r="283" spans="1:13" x14ac:dyDescent="0.25">
      <c r="A283" s="13">
        <v>567</v>
      </c>
      <c r="B283" s="19" t="s">
        <v>293</v>
      </c>
      <c r="C283" s="15"/>
      <c r="D283" s="15"/>
      <c r="E283" s="24"/>
      <c r="F283" s="15"/>
      <c r="G283" s="24"/>
      <c r="H283" s="15"/>
      <c r="I283" s="24"/>
      <c r="J283" s="24"/>
      <c r="K283" s="15"/>
      <c r="L283" s="17">
        <f t="shared" si="45"/>
        <v>0</v>
      </c>
    </row>
    <row r="284" spans="1:13" x14ac:dyDescent="0.25">
      <c r="A284" s="13">
        <v>569</v>
      </c>
      <c r="B284" s="19" t="s">
        <v>294</v>
      </c>
      <c r="C284" s="15"/>
      <c r="D284" s="15"/>
      <c r="E284" s="15"/>
      <c r="F284" s="15"/>
      <c r="G284" s="24"/>
      <c r="H284" s="15"/>
      <c r="I284" s="24"/>
      <c r="J284" s="24"/>
      <c r="K284" s="15"/>
      <c r="L284" s="17">
        <f t="shared" si="45"/>
        <v>0</v>
      </c>
    </row>
    <row r="285" spans="1:13" x14ac:dyDescent="0.25">
      <c r="A285" s="20">
        <v>5700</v>
      </c>
      <c r="B285" s="21" t="s">
        <v>295</v>
      </c>
      <c r="C285" s="22">
        <f t="shared" ref="C285:M285" si="50">SUM(C286:C294)</f>
        <v>0</v>
      </c>
      <c r="D285" s="22">
        <f t="shared" si="50"/>
        <v>0</v>
      </c>
      <c r="E285" s="22">
        <f t="shared" si="50"/>
        <v>0</v>
      </c>
      <c r="F285" s="22">
        <f t="shared" si="50"/>
        <v>0</v>
      </c>
      <c r="G285" s="22">
        <f t="shared" si="50"/>
        <v>0</v>
      </c>
      <c r="H285" s="22">
        <f t="shared" si="50"/>
        <v>0</v>
      </c>
      <c r="I285" s="22">
        <f t="shared" si="50"/>
        <v>0</v>
      </c>
      <c r="J285" s="22">
        <f t="shared" si="50"/>
        <v>0</v>
      </c>
      <c r="K285" s="22">
        <f t="shared" si="50"/>
        <v>0</v>
      </c>
      <c r="L285" s="22">
        <f t="shared" si="45"/>
        <v>0</v>
      </c>
      <c r="M285" s="22">
        <f t="shared" si="50"/>
        <v>0</v>
      </c>
    </row>
    <row r="286" spans="1:13" x14ac:dyDescent="0.25">
      <c r="A286" s="13">
        <v>571</v>
      </c>
      <c r="B286" s="19" t="s">
        <v>296</v>
      </c>
      <c r="C286" s="15"/>
      <c r="D286" s="24"/>
      <c r="E286" s="24"/>
      <c r="F286" s="15"/>
      <c r="G286" s="24"/>
      <c r="H286" s="15"/>
      <c r="I286" s="24"/>
      <c r="J286" s="24"/>
      <c r="K286" s="15"/>
      <c r="L286" s="17">
        <f t="shared" si="45"/>
        <v>0</v>
      </c>
    </row>
    <row r="287" spans="1:13" x14ac:dyDescent="0.25">
      <c r="A287" s="13">
        <v>572</v>
      </c>
      <c r="B287" s="19" t="s">
        <v>297</v>
      </c>
      <c r="C287" s="15"/>
      <c r="D287" s="24"/>
      <c r="E287" s="24"/>
      <c r="F287" s="15"/>
      <c r="G287" s="24"/>
      <c r="H287" s="15"/>
      <c r="I287" s="24"/>
      <c r="J287" s="24"/>
      <c r="K287" s="15"/>
      <c r="L287" s="17">
        <f t="shared" si="45"/>
        <v>0</v>
      </c>
    </row>
    <row r="288" spans="1:13" x14ac:dyDescent="0.25">
      <c r="A288" s="13">
        <v>573</v>
      </c>
      <c r="B288" s="19" t="s">
        <v>298</v>
      </c>
      <c r="C288" s="15"/>
      <c r="D288" s="24"/>
      <c r="E288" s="24"/>
      <c r="F288" s="15"/>
      <c r="G288" s="24"/>
      <c r="H288" s="15"/>
      <c r="I288" s="24"/>
      <c r="J288" s="24"/>
      <c r="K288" s="15"/>
      <c r="L288" s="17">
        <f t="shared" si="45"/>
        <v>0</v>
      </c>
    </row>
    <row r="289" spans="1:13" x14ac:dyDescent="0.25">
      <c r="A289" s="13">
        <v>574</v>
      </c>
      <c r="B289" s="19" t="s">
        <v>299</v>
      </c>
      <c r="C289" s="15"/>
      <c r="D289" s="24"/>
      <c r="E289" s="24"/>
      <c r="F289" s="15"/>
      <c r="G289" s="24"/>
      <c r="H289" s="15"/>
      <c r="I289" s="24"/>
      <c r="J289" s="24"/>
      <c r="K289" s="15"/>
      <c r="L289" s="17">
        <f t="shared" si="45"/>
        <v>0</v>
      </c>
    </row>
    <row r="290" spans="1:13" x14ac:dyDescent="0.25">
      <c r="A290" s="13">
        <v>575</v>
      </c>
      <c r="B290" s="19" t="s">
        <v>300</v>
      </c>
      <c r="C290" s="15"/>
      <c r="D290" s="24"/>
      <c r="E290" s="24"/>
      <c r="F290" s="15"/>
      <c r="G290" s="24"/>
      <c r="H290" s="15"/>
      <c r="I290" s="24"/>
      <c r="J290" s="24"/>
      <c r="K290" s="15"/>
      <c r="L290" s="17">
        <f t="shared" si="45"/>
        <v>0</v>
      </c>
    </row>
    <row r="291" spans="1:13" x14ac:dyDescent="0.25">
      <c r="A291" s="13">
        <v>576</v>
      </c>
      <c r="B291" s="19" t="s">
        <v>301</v>
      </c>
      <c r="C291" s="15"/>
      <c r="D291" s="24"/>
      <c r="E291" s="24"/>
      <c r="F291" s="15"/>
      <c r="G291" s="24"/>
      <c r="H291" s="15"/>
      <c r="I291" s="24"/>
      <c r="J291" s="24"/>
      <c r="K291" s="15"/>
      <c r="L291" s="17">
        <f t="shared" si="45"/>
        <v>0</v>
      </c>
    </row>
    <row r="292" spans="1:13" x14ac:dyDescent="0.25">
      <c r="A292" s="13">
        <v>577</v>
      </c>
      <c r="B292" s="19" t="s">
        <v>302</v>
      </c>
      <c r="C292" s="15"/>
      <c r="D292" s="24"/>
      <c r="E292" s="24"/>
      <c r="F292" s="15"/>
      <c r="G292" s="24"/>
      <c r="H292" s="15"/>
      <c r="I292" s="24"/>
      <c r="J292" s="24"/>
      <c r="K292" s="15"/>
      <c r="L292" s="17">
        <f t="shared" si="45"/>
        <v>0</v>
      </c>
    </row>
    <row r="293" spans="1:13" x14ac:dyDescent="0.25">
      <c r="A293" s="13">
        <v>578</v>
      </c>
      <c r="B293" s="19" t="s">
        <v>303</v>
      </c>
      <c r="C293" s="15"/>
      <c r="D293" s="24"/>
      <c r="E293" s="24"/>
      <c r="F293" s="15"/>
      <c r="G293" s="24"/>
      <c r="H293" s="15"/>
      <c r="I293" s="24"/>
      <c r="J293" s="24"/>
      <c r="K293" s="15"/>
      <c r="L293" s="17">
        <f t="shared" si="45"/>
        <v>0</v>
      </c>
    </row>
    <row r="294" spans="1:13" x14ac:dyDescent="0.25">
      <c r="A294" s="13">
        <v>579</v>
      </c>
      <c r="B294" s="19" t="s">
        <v>304</v>
      </c>
      <c r="C294" s="15"/>
      <c r="D294" s="24"/>
      <c r="E294" s="24"/>
      <c r="F294" s="15"/>
      <c r="G294" s="24"/>
      <c r="H294" s="15"/>
      <c r="I294" s="24"/>
      <c r="J294" s="24"/>
      <c r="K294" s="15"/>
      <c r="L294" s="17">
        <f t="shared" si="45"/>
        <v>0</v>
      </c>
    </row>
    <row r="295" spans="1:13" x14ac:dyDescent="0.25">
      <c r="A295" s="20">
        <v>5800</v>
      </c>
      <c r="B295" s="21" t="s">
        <v>305</v>
      </c>
      <c r="C295" s="22">
        <f t="shared" ref="C295:M295" si="51">SUM(C296:C299)</f>
        <v>0</v>
      </c>
      <c r="D295" s="22">
        <f t="shared" si="51"/>
        <v>0</v>
      </c>
      <c r="E295" s="22">
        <f t="shared" si="51"/>
        <v>0</v>
      </c>
      <c r="F295" s="22">
        <f t="shared" si="51"/>
        <v>0</v>
      </c>
      <c r="G295" s="22">
        <f t="shared" si="51"/>
        <v>0</v>
      </c>
      <c r="H295" s="22">
        <f t="shared" si="51"/>
        <v>0</v>
      </c>
      <c r="I295" s="22">
        <f t="shared" si="51"/>
        <v>0</v>
      </c>
      <c r="J295" s="22">
        <f t="shared" si="51"/>
        <v>0</v>
      </c>
      <c r="K295" s="22">
        <f t="shared" si="51"/>
        <v>0</v>
      </c>
      <c r="L295" s="22">
        <f t="shared" si="45"/>
        <v>0</v>
      </c>
      <c r="M295" s="22">
        <f t="shared" si="51"/>
        <v>0</v>
      </c>
    </row>
    <row r="296" spans="1:13" x14ac:dyDescent="0.25">
      <c r="A296" s="13">
        <v>581</v>
      </c>
      <c r="B296" s="19" t="s">
        <v>306</v>
      </c>
      <c r="C296" s="15"/>
      <c r="D296" s="16"/>
      <c r="E296" s="15"/>
      <c r="F296" s="15"/>
      <c r="G296" s="24"/>
      <c r="H296" s="15"/>
      <c r="I296" s="24"/>
      <c r="J296" s="24"/>
      <c r="K296" s="15"/>
      <c r="L296" s="17">
        <f t="shared" si="45"/>
        <v>0</v>
      </c>
    </row>
    <row r="297" spans="1:13" x14ac:dyDescent="0.25">
      <c r="A297" s="13">
        <v>582</v>
      </c>
      <c r="B297" s="19" t="s">
        <v>307</v>
      </c>
      <c r="C297" s="15"/>
      <c r="D297" s="16"/>
      <c r="E297" s="15"/>
      <c r="F297" s="15"/>
      <c r="G297" s="24"/>
      <c r="H297" s="15"/>
      <c r="I297" s="24"/>
      <c r="J297" s="24"/>
      <c r="K297" s="15"/>
      <c r="L297" s="17">
        <f t="shared" si="45"/>
        <v>0</v>
      </c>
    </row>
    <row r="298" spans="1:13" x14ac:dyDescent="0.25">
      <c r="A298" s="13">
        <v>583</v>
      </c>
      <c r="B298" s="19" t="s">
        <v>308</v>
      </c>
      <c r="C298" s="15"/>
      <c r="D298" s="16"/>
      <c r="E298" s="15"/>
      <c r="F298" s="15"/>
      <c r="G298" s="24"/>
      <c r="H298" s="15"/>
      <c r="I298" s="24"/>
      <c r="J298" s="24"/>
      <c r="K298" s="15"/>
      <c r="L298" s="17">
        <f t="shared" si="45"/>
        <v>0</v>
      </c>
    </row>
    <row r="299" spans="1:13" x14ac:dyDescent="0.25">
      <c r="A299" s="13">
        <v>589</v>
      </c>
      <c r="B299" s="19" t="s">
        <v>309</v>
      </c>
      <c r="C299" s="15"/>
      <c r="D299" s="16"/>
      <c r="E299" s="15"/>
      <c r="F299" s="15"/>
      <c r="G299" s="24"/>
      <c r="H299" s="15"/>
      <c r="I299" s="24"/>
      <c r="J299" s="24"/>
      <c r="K299" s="15"/>
      <c r="L299" s="17">
        <f t="shared" si="45"/>
        <v>0</v>
      </c>
    </row>
    <row r="300" spans="1:13" x14ac:dyDescent="0.25">
      <c r="A300" s="20">
        <v>5900</v>
      </c>
      <c r="B300" s="21" t="s">
        <v>310</v>
      </c>
      <c r="C300" s="22">
        <f t="shared" ref="C300:M300" si="52">SUM(C301:C309)</f>
        <v>0</v>
      </c>
      <c r="D300" s="22">
        <f t="shared" si="52"/>
        <v>0</v>
      </c>
      <c r="E300" s="22">
        <f t="shared" si="52"/>
        <v>0</v>
      </c>
      <c r="F300" s="22">
        <f t="shared" si="52"/>
        <v>15000</v>
      </c>
      <c r="G300" s="22">
        <f t="shared" si="52"/>
        <v>0</v>
      </c>
      <c r="H300" s="22">
        <f t="shared" si="52"/>
        <v>0</v>
      </c>
      <c r="I300" s="22">
        <f t="shared" si="52"/>
        <v>0</v>
      </c>
      <c r="J300" s="22">
        <f t="shared" si="52"/>
        <v>0</v>
      </c>
      <c r="K300" s="22">
        <f t="shared" si="52"/>
        <v>0</v>
      </c>
      <c r="L300" s="22">
        <f t="shared" si="45"/>
        <v>15000</v>
      </c>
      <c r="M300" s="22">
        <f t="shared" si="52"/>
        <v>0</v>
      </c>
    </row>
    <row r="301" spans="1:13" x14ac:dyDescent="0.25">
      <c r="A301" s="13">
        <v>591</v>
      </c>
      <c r="B301" s="19" t="s">
        <v>311</v>
      </c>
      <c r="C301" s="15"/>
      <c r="D301" s="24"/>
      <c r="E301" s="24"/>
      <c r="F301" s="15">
        <v>15000</v>
      </c>
      <c r="G301" s="24"/>
      <c r="H301" s="15"/>
      <c r="I301" s="24"/>
      <c r="J301" s="24"/>
      <c r="K301" s="15"/>
      <c r="L301" s="17">
        <f t="shared" si="45"/>
        <v>15000</v>
      </c>
    </row>
    <row r="302" spans="1:13" x14ac:dyDescent="0.25">
      <c r="A302" s="13">
        <v>592</v>
      </c>
      <c r="B302" s="19" t="s">
        <v>312</v>
      </c>
      <c r="C302" s="15"/>
      <c r="D302" s="24"/>
      <c r="E302" s="24"/>
      <c r="F302" s="15"/>
      <c r="G302" s="24"/>
      <c r="H302" s="15"/>
      <c r="I302" s="24"/>
      <c r="J302" s="24"/>
      <c r="K302" s="15"/>
      <c r="L302" s="17">
        <f t="shared" si="45"/>
        <v>0</v>
      </c>
    </row>
    <row r="303" spans="1:13" x14ac:dyDescent="0.25">
      <c r="A303" s="13">
        <v>593</v>
      </c>
      <c r="B303" s="19" t="s">
        <v>313</v>
      </c>
      <c r="C303" s="15"/>
      <c r="D303" s="24"/>
      <c r="E303" s="24"/>
      <c r="F303" s="15"/>
      <c r="G303" s="24"/>
      <c r="H303" s="15"/>
      <c r="I303" s="24"/>
      <c r="J303" s="24"/>
      <c r="K303" s="15"/>
      <c r="L303" s="17">
        <f t="shared" si="45"/>
        <v>0</v>
      </c>
    </row>
    <row r="304" spans="1:13" x14ac:dyDescent="0.25">
      <c r="A304" s="13">
        <v>594</v>
      </c>
      <c r="B304" s="19" t="s">
        <v>314</v>
      </c>
      <c r="C304" s="15"/>
      <c r="D304" s="24"/>
      <c r="E304" s="24"/>
      <c r="F304" s="15"/>
      <c r="G304" s="24"/>
      <c r="H304" s="15"/>
      <c r="I304" s="24"/>
      <c r="J304" s="24"/>
      <c r="K304" s="15"/>
      <c r="L304" s="17">
        <f t="shared" si="45"/>
        <v>0</v>
      </c>
    </row>
    <row r="305" spans="1:13" x14ac:dyDescent="0.25">
      <c r="A305" s="13">
        <v>595</v>
      </c>
      <c r="B305" s="19" t="s">
        <v>315</v>
      </c>
      <c r="C305" s="15"/>
      <c r="D305" s="24"/>
      <c r="E305" s="24"/>
      <c r="F305" s="15"/>
      <c r="G305" s="24"/>
      <c r="H305" s="15"/>
      <c r="I305" s="24"/>
      <c r="J305" s="24"/>
      <c r="K305" s="15"/>
      <c r="L305" s="17">
        <f t="shared" si="45"/>
        <v>0</v>
      </c>
    </row>
    <row r="306" spans="1:13" x14ac:dyDescent="0.25">
      <c r="A306" s="13">
        <v>596</v>
      </c>
      <c r="B306" s="19" t="s">
        <v>316</v>
      </c>
      <c r="C306" s="15"/>
      <c r="D306" s="24"/>
      <c r="E306" s="24"/>
      <c r="F306" s="15"/>
      <c r="G306" s="24"/>
      <c r="H306" s="15"/>
      <c r="I306" s="24"/>
      <c r="J306" s="24"/>
      <c r="K306" s="15"/>
      <c r="L306" s="17">
        <f t="shared" si="45"/>
        <v>0</v>
      </c>
    </row>
    <row r="307" spans="1:13" x14ac:dyDescent="0.25">
      <c r="A307" s="13">
        <v>597</v>
      </c>
      <c r="B307" s="19" t="s">
        <v>317</v>
      </c>
      <c r="C307" s="15"/>
      <c r="D307" s="24"/>
      <c r="E307" s="24"/>
      <c r="F307" s="15"/>
      <c r="G307" s="24"/>
      <c r="H307" s="15"/>
      <c r="I307" s="24"/>
      <c r="J307" s="24"/>
      <c r="K307" s="15"/>
      <c r="L307" s="17">
        <f t="shared" si="45"/>
        <v>0</v>
      </c>
    </row>
    <row r="308" spans="1:13" x14ac:dyDescent="0.25">
      <c r="A308" s="13">
        <v>598</v>
      </c>
      <c r="B308" s="19" t="s">
        <v>318</v>
      </c>
      <c r="C308" s="15"/>
      <c r="D308" s="24"/>
      <c r="E308" s="24"/>
      <c r="F308" s="15"/>
      <c r="G308" s="24"/>
      <c r="H308" s="15"/>
      <c r="I308" s="24"/>
      <c r="J308" s="24"/>
      <c r="K308" s="15"/>
      <c r="L308" s="17">
        <f t="shared" si="45"/>
        <v>0</v>
      </c>
    </row>
    <row r="309" spans="1:13" x14ac:dyDescent="0.25">
      <c r="A309" s="13">
        <v>599</v>
      </c>
      <c r="B309" s="19" t="s">
        <v>319</v>
      </c>
      <c r="C309" s="15"/>
      <c r="D309" s="24"/>
      <c r="E309" s="24"/>
      <c r="F309" s="15"/>
      <c r="G309" s="24"/>
      <c r="H309" s="15"/>
      <c r="I309" s="24"/>
      <c r="J309" s="24"/>
      <c r="K309" s="15"/>
      <c r="L309" s="17">
        <f t="shared" si="45"/>
        <v>0</v>
      </c>
    </row>
    <row r="310" spans="1:13" x14ac:dyDescent="0.25">
      <c r="A310" s="27">
        <v>6000</v>
      </c>
      <c r="B310" s="28" t="s">
        <v>320</v>
      </c>
      <c r="C310" s="29">
        <f t="shared" ref="C310:M310" si="53">C311+C320+C329</f>
        <v>0</v>
      </c>
      <c r="D310" s="29">
        <f t="shared" si="53"/>
        <v>3635040</v>
      </c>
      <c r="E310" s="29">
        <f t="shared" si="53"/>
        <v>0</v>
      </c>
      <c r="F310" s="29">
        <f t="shared" si="53"/>
        <v>0</v>
      </c>
      <c r="G310" s="29">
        <f t="shared" si="53"/>
        <v>1000000</v>
      </c>
      <c r="H310" s="29">
        <f t="shared" si="53"/>
        <v>0</v>
      </c>
      <c r="I310" s="29">
        <f t="shared" si="53"/>
        <v>1500000</v>
      </c>
      <c r="J310" s="29">
        <f t="shared" si="53"/>
        <v>0</v>
      </c>
      <c r="K310" s="29">
        <f t="shared" si="53"/>
        <v>0</v>
      </c>
      <c r="L310" s="29">
        <f t="shared" si="45"/>
        <v>6135040</v>
      </c>
      <c r="M310" s="29">
        <f t="shared" si="53"/>
        <v>0</v>
      </c>
    </row>
    <row r="311" spans="1:13" x14ac:dyDescent="0.25">
      <c r="A311" s="20">
        <v>6100</v>
      </c>
      <c r="B311" s="21" t="s">
        <v>321</v>
      </c>
      <c r="C311" s="22">
        <f>SUM(C312:C319)</f>
        <v>0</v>
      </c>
      <c r="D311" s="22">
        <f t="shared" ref="D311:M311" si="54">SUM(D312:D319)</f>
        <v>3635040</v>
      </c>
      <c r="E311" s="22">
        <f t="shared" si="54"/>
        <v>0</v>
      </c>
      <c r="F311" s="22">
        <f t="shared" si="54"/>
        <v>0</v>
      </c>
      <c r="G311" s="22">
        <f t="shared" si="54"/>
        <v>1000000</v>
      </c>
      <c r="H311" s="22">
        <f t="shared" si="54"/>
        <v>0</v>
      </c>
      <c r="I311" s="22">
        <f t="shared" si="54"/>
        <v>1500000</v>
      </c>
      <c r="J311" s="22">
        <f t="shared" si="54"/>
        <v>0</v>
      </c>
      <c r="K311" s="22">
        <f t="shared" si="54"/>
        <v>0</v>
      </c>
      <c r="L311" s="22">
        <f t="shared" si="45"/>
        <v>6135040</v>
      </c>
      <c r="M311" s="22">
        <f t="shared" si="54"/>
        <v>0</v>
      </c>
    </row>
    <row r="312" spans="1:13" x14ac:dyDescent="0.25">
      <c r="A312" s="13">
        <v>611</v>
      </c>
      <c r="B312" s="19" t="s">
        <v>322</v>
      </c>
      <c r="C312" s="15"/>
      <c r="D312" s="15"/>
      <c r="E312" s="15"/>
      <c r="F312" s="15"/>
      <c r="G312" s="15"/>
      <c r="H312" s="15"/>
      <c r="I312" s="15"/>
      <c r="J312" s="15"/>
      <c r="K312" s="15"/>
      <c r="L312" s="17">
        <f t="shared" si="45"/>
        <v>0</v>
      </c>
    </row>
    <row r="313" spans="1:13" x14ac:dyDescent="0.25">
      <c r="A313" s="13">
        <v>612</v>
      </c>
      <c r="B313" s="19" t="s">
        <v>323</v>
      </c>
      <c r="C313" s="15"/>
      <c r="D313" s="15"/>
      <c r="E313" s="15"/>
      <c r="F313" s="15"/>
      <c r="G313" s="15"/>
      <c r="H313" s="15"/>
      <c r="I313" s="15">
        <v>1500000</v>
      </c>
      <c r="J313" s="15"/>
      <c r="K313" s="15"/>
      <c r="L313" s="17">
        <f>SUM(C313:K313)</f>
        <v>1500000</v>
      </c>
    </row>
    <row r="314" spans="1:13" ht="30" x14ac:dyDescent="0.25">
      <c r="A314" s="13">
        <v>613</v>
      </c>
      <c r="B314" s="19" t="s">
        <v>324</v>
      </c>
      <c r="C314" s="15"/>
      <c r="D314" s="15"/>
      <c r="E314" s="15"/>
      <c r="F314" s="15"/>
      <c r="G314" s="15"/>
      <c r="H314" s="15"/>
      <c r="I314" s="15"/>
      <c r="J314" s="15"/>
      <c r="K314" s="15"/>
      <c r="L314" s="17">
        <f t="shared" si="45"/>
        <v>0</v>
      </c>
    </row>
    <row r="315" spans="1:13" ht="30" x14ac:dyDescent="0.25">
      <c r="A315" s="13">
        <v>614</v>
      </c>
      <c r="B315" s="19" t="s">
        <v>325</v>
      </c>
      <c r="C315" s="15"/>
      <c r="D315" s="15">
        <v>3635040</v>
      </c>
      <c r="E315" s="15"/>
      <c r="F315" s="15"/>
      <c r="G315" s="15">
        <v>1000000</v>
      </c>
      <c r="H315" s="15"/>
      <c r="I315" s="15"/>
      <c r="J315" s="15"/>
      <c r="K315" s="15"/>
      <c r="L315" s="17">
        <f>SUM(C315:K315)</f>
        <v>4635040</v>
      </c>
    </row>
    <row r="316" spans="1:13" x14ac:dyDescent="0.25">
      <c r="A316" s="13">
        <v>615</v>
      </c>
      <c r="B316" s="19" t="s">
        <v>326</v>
      </c>
      <c r="C316" s="15"/>
      <c r="D316" s="15"/>
      <c r="E316" s="15"/>
      <c r="F316" s="15"/>
      <c r="G316" s="15"/>
      <c r="H316" s="15"/>
      <c r="I316" s="15"/>
      <c r="J316" s="15"/>
      <c r="K316" s="15"/>
      <c r="L316" s="17">
        <f t="shared" si="45"/>
        <v>0</v>
      </c>
    </row>
    <row r="317" spans="1:13" x14ac:dyDescent="0.25">
      <c r="A317" s="13">
        <v>616</v>
      </c>
      <c r="B317" s="19" t="s">
        <v>327</v>
      </c>
      <c r="C317" s="15"/>
      <c r="D317" s="15"/>
      <c r="E317" s="15"/>
      <c r="F317" s="15"/>
      <c r="G317" s="15"/>
      <c r="H317" s="15"/>
      <c r="I317" s="15"/>
      <c r="J317" s="15"/>
      <c r="K317" s="15"/>
      <c r="L317" s="17">
        <f t="shared" si="45"/>
        <v>0</v>
      </c>
    </row>
    <row r="318" spans="1:13" x14ac:dyDescent="0.25">
      <c r="A318" s="13">
        <v>617</v>
      </c>
      <c r="B318" s="19" t="s">
        <v>328</v>
      </c>
      <c r="C318" s="15"/>
      <c r="D318" s="15"/>
      <c r="E318" s="15"/>
      <c r="F318" s="15"/>
      <c r="G318" s="15"/>
      <c r="H318" s="15"/>
      <c r="I318" s="15"/>
      <c r="J318" s="15"/>
      <c r="K318" s="15"/>
      <c r="L318" s="17">
        <f t="shared" si="45"/>
        <v>0</v>
      </c>
    </row>
    <row r="319" spans="1:13" ht="30" x14ac:dyDescent="0.25">
      <c r="A319" s="13">
        <v>619</v>
      </c>
      <c r="B319" s="19" t="s">
        <v>329</v>
      </c>
      <c r="C319" s="15"/>
      <c r="D319" s="15"/>
      <c r="E319" s="15"/>
      <c r="F319" s="15"/>
      <c r="G319" s="15"/>
      <c r="H319" s="15"/>
      <c r="I319" s="15"/>
      <c r="J319" s="15"/>
      <c r="K319" s="15"/>
      <c r="L319" s="17">
        <f t="shared" si="45"/>
        <v>0</v>
      </c>
    </row>
    <row r="320" spans="1:13" x14ac:dyDescent="0.25">
      <c r="A320" s="20">
        <v>6200</v>
      </c>
      <c r="B320" s="21" t="s">
        <v>330</v>
      </c>
      <c r="C320" s="22">
        <f t="shared" ref="C320:M320" si="55">SUM(C321:C328)</f>
        <v>0</v>
      </c>
      <c r="D320" s="22">
        <f t="shared" si="55"/>
        <v>0</v>
      </c>
      <c r="E320" s="22">
        <f t="shared" si="55"/>
        <v>0</v>
      </c>
      <c r="F320" s="22">
        <f t="shared" si="55"/>
        <v>0</v>
      </c>
      <c r="G320" s="22">
        <f t="shared" si="55"/>
        <v>0</v>
      </c>
      <c r="H320" s="22">
        <f t="shared" si="55"/>
        <v>0</v>
      </c>
      <c r="I320" s="22">
        <f t="shared" si="55"/>
        <v>0</v>
      </c>
      <c r="J320" s="22">
        <f t="shared" si="55"/>
        <v>0</v>
      </c>
      <c r="K320" s="22">
        <f t="shared" si="55"/>
        <v>0</v>
      </c>
      <c r="L320" s="22">
        <f t="shared" si="45"/>
        <v>0</v>
      </c>
      <c r="M320" s="22">
        <f t="shared" si="55"/>
        <v>0</v>
      </c>
    </row>
    <row r="321" spans="1:13" x14ac:dyDescent="0.25">
      <c r="A321" s="13">
        <v>621</v>
      </c>
      <c r="B321" s="19" t="s">
        <v>322</v>
      </c>
      <c r="C321" s="15"/>
      <c r="D321" s="15"/>
      <c r="E321" s="15"/>
      <c r="F321" s="15"/>
      <c r="G321" s="15"/>
      <c r="H321" s="15"/>
      <c r="I321" s="15"/>
      <c r="J321" s="15"/>
      <c r="K321" s="15"/>
      <c r="L321" s="17">
        <f t="shared" si="45"/>
        <v>0</v>
      </c>
    </row>
    <row r="322" spans="1:13" x14ac:dyDescent="0.25">
      <c r="A322" s="13">
        <v>622</v>
      </c>
      <c r="B322" s="19" t="s">
        <v>331</v>
      </c>
      <c r="C322" s="15"/>
      <c r="D322" s="15"/>
      <c r="E322" s="15"/>
      <c r="F322" s="15"/>
      <c r="G322" s="15"/>
      <c r="H322" s="15"/>
      <c r="I322" s="15"/>
      <c r="J322" s="15"/>
      <c r="K322" s="15"/>
      <c r="L322" s="17">
        <f t="shared" si="45"/>
        <v>0</v>
      </c>
    </row>
    <row r="323" spans="1:13" ht="30" x14ac:dyDescent="0.25">
      <c r="A323" s="13">
        <v>623</v>
      </c>
      <c r="B323" s="19" t="s">
        <v>332</v>
      </c>
      <c r="C323" s="15"/>
      <c r="D323" s="15"/>
      <c r="E323" s="15"/>
      <c r="F323" s="15"/>
      <c r="G323" s="15"/>
      <c r="H323" s="15"/>
      <c r="I323" s="15"/>
      <c r="J323" s="15"/>
      <c r="K323" s="15"/>
      <c r="L323" s="17">
        <f t="shared" si="45"/>
        <v>0</v>
      </c>
    </row>
    <row r="324" spans="1:13" ht="30" x14ac:dyDescent="0.25">
      <c r="A324" s="13">
        <v>624</v>
      </c>
      <c r="B324" s="19" t="s">
        <v>325</v>
      </c>
      <c r="C324" s="15"/>
      <c r="D324" s="15"/>
      <c r="E324" s="15"/>
      <c r="F324" s="15"/>
      <c r="G324" s="15"/>
      <c r="H324" s="15"/>
      <c r="I324" s="15"/>
      <c r="J324" s="15"/>
      <c r="K324" s="15"/>
      <c r="L324" s="17">
        <f t="shared" si="45"/>
        <v>0</v>
      </c>
    </row>
    <row r="325" spans="1:13" x14ac:dyDescent="0.25">
      <c r="A325" s="13">
        <v>625</v>
      </c>
      <c r="B325" s="19" t="s">
        <v>326</v>
      </c>
      <c r="C325" s="15"/>
      <c r="D325" s="15"/>
      <c r="E325" s="15"/>
      <c r="F325" s="15"/>
      <c r="G325" s="15"/>
      <c r="H325" s="15"/>
      <c r="I325" s="15"/>
      <c r="J325" s="15"/>
      <c r="K325" s="15"/>
      <c r="L325" s="17">
        <f t="shared" si="45"/>
        <v>0</v>
      </c>
    </row>
    <row r="326" spans="1:13" x14ac:dyDescent="0.25">
      <c r="A326" s="13">
        <v>626</v>
      </c>
      <c r="B326" s="19" t="s">
        <v>327</v>
      </c>
      <c r="C326" s="15"/>
      <c r="D326" s="15"/>
      <c r="E326" s="15"/>
      <c r="F326" s="15"/>
      <c r="G326" s="15"/>
      <c r="H326" s="15"/>
      <c r="I326" s="15"/>
      <c r="J326" s="15"/>
      <c r="K326" s="15"/>
      <c r="L326" s="17">
        <f t="shared" ref="L326:L389" si="56">SUM(C326:K326)</f>
        <v>0</v>
      </c>
    </row>
    <row r="327" spans="1:13" x14ac:dyDescent="0.25">
      <c r="A327" s="13">
        <v>627</v>
      </c>
      <c r="B327" s="19" t="s">
        <v>328</v>
      </c>
      <c r="C327" s="15"/>
      <c r="D327" s="15"/>
      <c r="E327" s="15"/>
      <c r="F327" s="15"/>
      <c r="G327" s="15"/>
      <c r="H327" s="15"/>
      <c r="I327" s="15"/>
      <c r="J327" s="15"/>
      <c r="K327" s="15"/>
      <c r="L327" s="17">
        <f t="shared" si="56"/>
        <v>0</v>
      </c>
    </row>
    <row r="328" spans="1:13" ht="30" x14ac:dyDescent="0.25">
      <c r="A328" s="13">
        <v>629</v>
      </c>
      <c r="B328" s="19" t="s">
        <v>333</v>
      </c>
      <c r="C328" s="15"/>
      <c r="D328" s="15"/>
      <c r="E328" s="15"/>
      <c r="F328" s="15"/>
      <c r="G328" s="15"/>
      <c r="H328" s="15"/>
      <c r="I328" s="15"/>
      <c r="J328" s="15"/>
      <c r="K328" s="15"/>
      <c r="L328" s="17">
        <f t="shared" si="56"/>
        <v>0</v>
      </c>
    </row>
    <row r="329" spans="1:13" x14ac:dyDescent="0.25">
      <c r="A329" s="20">
        <v>6300</v>
      </c>
      <c r="B329" s="21" t="s">
        <v>334</v>
      </c>
      <c r="C329" s="22">
        <f t="shared" ref="C329:M329" si="57">SUM(C330:C331)</f>
        <v>0</v>
      </c>
      <c r="D329" s="22">
        <f t="shared" si="57"/>
        <v>0</v>
      </c>
      <c r="E329" s="22">
        <f t="shared" si="57"/>
        <v>0</v>
      </c>
      <c r="F329" s="22">
        <f t="shared" si="57"/>
        <v>0</v>
      </c>
      <c r="G329" s="22">
        <f t="shared" si="57"/>
        <v>0</v>
      </c>
      <c r="H329" s="22">
        <f t="shared" si="57"/>
        <v>0</v>
      </c>
      <c r="I329" s="22">
        <f t="shared" si="57"/>
        <v>0</v>
      </c>
      <c r="J329" s="22">
        <f t="shared" si="57"/>
        <v>0</v>
      </c>
      <c r="K329" s="22">
        <f t="shared" si="57"/>
        <v>0</v>
      </c>
      <c r="L329" s="22">
        <f t="shared" si="56"/>
        <v>0</v>
      </c>
      <c r="M329" s="22">
        <f t="shared" si="57"/>
        <v>0</v>
      </c>
    </row>
    <row r="330" spans="1:13" ht="45" x14ac:dyDescent="0.25">
      <c r="A330" s="13">
        <v>631</v>
      </c>
      <c r="B330" s="19" t="s">
        <v>335</v>
      </c>
      <c r="C330" s="15"/>
      <c r="D330" s="15"/>
      <c r="E330" s="15"/>
      <c r="F330" s="15"/>
      <c r="G330" s="15"/>
      <c r="H330" s="15"/>
      <c r="I330" s="15"/>
      <c r="J330" s="15"/>
      <c r="K330" s="15"/>
      <c r="L330" s="17">
        <f t="shared" si="56"/>
        <v>0</v>
      </c>
    </row>
    <row r="331" spans="1:13" ht="30" x14ac:dyDescent="0.25">
      <c r="A331" s="13">
        <v>632</v>
      </c>
      <c r="B331" s="19" t="s">
        <v>336</v>
      </c>
      <c r="C331" s="15"/>
      <c r="D331" s="15"/>
      <c r="E331" s="15"/>
      <c r="F331" s="15"/>
      <c r="G331" s="15"/>
      <c r="H331" s="15"/>
      <c r="I331" s="15"/>
      <c r="J331" s="15"/>
      <c r="K331" s="15"/>
      <c r="L331" s="17">
        <f t="shared" si="56"/>
        <v>0</v>
      </c>
    </row>
    <row r="332" spans="1:13" x14ac:dyDescent="0.25">
      <c r="A332" s="27">
        <v>7000</v>
      </c>
      <c r="B332" s="28" t="s">
        <v>337</v>
      </c>
      <c r="C332" s="29">
        <f t="shared" ref="C332:M332" si="58">C333+C336+C346+C353+C363+C373+C376</f>
        <v>0</v>
      </c>
      <c r="D332" s="29">
        <f t="shared" si="58"/>
        <v>0</v>
      </c>
      <c r="E332" s="29">
        <f t="shared" si="58"/>
        <v>0</v>
      </c>
      <c r="F332" s="29">
        <f t="shared" si="58"/>
        <v>0</v>
      </c>
      <c r="G332" s="29">
        <f t="shared" si="58"/>
        <v>0</v>
      </c>
      <c r="H332" s="29">
        <f t="shared" si="58"/>
        <v>0</v>
      </c>
      <c r="I332" s="29">
        <f t="shared" si="58"/>
        <v>0</v>
      </c>
      <c r="J332" s="29">
        <f t="shared" si="58"/>
        <v>0</v>
      </c>
      <c r="K332" s="29">
        <f t="shared" si="58"/>
        <v>0</v>
      </c>
      <c r="L332" s="29">
        <f t="shared" si="56"/>
        <v>0</v>
      </c>
      <c r="M332" s="29">
        <f t="shared" si="58"/>
        <v>0</v>
      </c>
    </row>
    <row r="333" spans="1:13" ht="30" x14ac:dyDescent="0.25">
      <c r="A333" s="38">
        <v>7100</v>
      </c>
      <c r="B333" s="21" t="s">
        <v>338</v>
      </c>
      <c r="C333" s="22">
        <f>SUM(C334:C335)</f>
        <v>0</v>
      </c>
      <c r="D333" s="22">
        <f t="shared" ref="D333:M333" si="59">SUM(D334:D335)</f>
        <v>0</v>
      </c>
      <c r="E333" s="22">
        <f t="shared" si="59"/>
        <v>0</v>
      </c>
      <c r="F333" s="22">
        <f t="shared" si="59"/>
        <v>0</v>
      </c>
      <c r="G333" s="22">
        <f t="shared" si="59"/>
        <v>0</v>
      </c>
      <c r="H333" s="22">
        <f t="shared" si="59"/>
        <v>0</v>
      </c>
      <c r="I333" s="22">
        <f t="shared" si="59"/>
        <v>0</v>
      </c>
      <c r="J333" s="22">
        <f t="shared" si="59"/>
        <v>0</v>
      </c>
      <c r="K333" s="22">
        <f t="shared" si="59"/>
        <v>0</v>
      </c>
      <c r="L333" s="22">
        <f t="shared" si="56"/>
        <v>0</v>
      </c>
      <c r="M333" s="22">
        <f t="shared" si="59"/>
        <v>0</v>
      </c>
    </row>
    <row r="334" spans="1:13" ht="45" x14ac:dyDescent="0.25">
      <c r="A334" s="13">
        <v>711</v>
      </c>
      <c r="B334" s="19" t="s">
        <v>339</v>
      </c>
      <c r="C334" s="15"/>
      <c r="D334" s="24"/>
      <c r="E334" s="24"/>
      <c r="F334" s="15"/>
      <c r="G334" s="24"/>
      <c r="H334" s="15"/>
      <c r="I334" s="24"/>
      <c r="J334" s="24"/>
      <c r="K334" s="15"/>
      <c r="L334" s="17">
        <f t="shared" si="56"/>
        <v>0</v>
      </c>
    </row>
    <row r="335" spans="1:13" ht="30" x14ac:dyDescent="0.25">
      <c r="A335" s="13">
        <v>712</v>
      </c>
      <c r="B335" s="19" t="s">
        <v>340</v>
      </c>
      <c r="C335" s="15"/>
      <c r="D335" s="24"/>
      <c r="E335" s="24"/>
      <c r="F335" s="15"/>
      <c r="G335" s="24"/>
      <c r="H335" s="15"/>
      <c r="I335" s="24"/>
      <c r="J335" s="24"/>
      <c r="K335" s="15"/>
      <c r="L335" s="17">
        <f t="shared" si="56"/>
        <v>0</v>
      </c>
    </row>
    <row r="336" spans="1:13" x14ac:dyDescent="0.25">
      <c r="A336" s="20">
        <v>7200</v>
      </c>
      <c r="B336" s="21" t="s">
        <v>341</v>
      </c>
      <c r="C336" s="22">
        <f t="shared" ref="C336:M336" si="60">SUM(C337:C345)</f>
        <v>0</v>
      </c>
      <c r="D336" s="22">
        <f t="shared" si="60"/>
        <v>0</v>
      </c>
      <c r="E336" s="22">
        <f t="shared" si="60"/>
        <v>0</v>
      </c>
      <c r="F336" s="22">
        <f t="shared" si="60"/>
        <v>0</v>
      </c>
      <c r="G336" s="22">
        <f t="shared" si="60"/>
        <v>0</v>
      </c>
      <c r="H336" s="22">
        <f t="shared" si="60"/>
        <v>0</v>
      </c>
      <c r="I336" s="22">
        <f t="shared" si="60"/>
        <v>0</v>
      </c>
      <c r="J336" s="22">
        <f t="shared" si="60"/>
        <v>0</v>
      </c>
      <c r="K336" s="22">
        <f t="shared" si="60"/>
        <v>0</v>
      </c>
      <c r="L336" s="22">
        <f t="shared" si="56"/>
        <v>0</v>
      </c>
      <c r="M336" s="22">
        <f t="shared" si="60"/>
        <v>0</v>
      </c>
    </row>
    <row r="337" spans="1:13" ht="45" x14ac:dyDescent="0.25">
      <c r="A337" s="13">
        <v>721</v>
      </c>
      <c r="B337" s="19" t="s">
        <v>342</v>
      </c>
      <c r="C337" s="15"/>
      <c r="D337" s="24"/>
      <c r="E337" s="24"/>
      <c r="F337" s="15"/>
      <c r="G337" s="24"/>
      <c r="H337" s="15"/>
      <c r="I337" s="24"/>
      <c r="J337" s="24"/>
      <c r="K337" s="15"/>
      <c r="L337" s="17">
        <f t="shared" si="56"/>
        <v>0</v>
      </c>
    </row>
    <row r="338" spans="1:13" ht="45" x14ac:dyDescent="0.25">
      <c r="A338" s="13">
        <v>722</v>
      </c>
      <c r="B338" s="19" t="s">
        <v>343</v>
      </c>
      <c r="C338" s="15"/>
      <c r="D338" s="24"/>
      <c r="E338" s="24"/>
      <c r="F338" s="15"/>
      <c r="G338" s="24"/>
      <c r="H338" s="15"/>
      <c r="I338" s="24"/>
      <c r="J338" s="24"/>
      <c r="K338" s="15"/>
      <c r="L338" s="17">
        <f t="shared" si="56"/>
        <v>0</v>
      </c>
    </row>
    <row r="339" spans="1:13" ht="45" x14ac:dyDescent="0.25">
      <c r="A339" s="13">
        <v>723</v>
      </c>
      <c r="B339" s="19" t="s">
        <v>344</v>
      </c>
      <c r="C339" s="15"/>
      <c r="D339" s="24"/>
      <c r="E339" s="24"/>
      <c r="F339" s="15"/>
      <c r="G339" s="24"/>
      <c r="H339" s="15"/>
      <c r="I339" s="24"/>
      <c r="J339" s="24"/>
      <c r="K339" s="15"/>
      <c r="L339" s="17">
        <f t="shared" si="56"/>
        <v>0</v>
      </c>
    </row>
    <row r="340" spans="1:13" ht="30" x14ac:dyDescent="0.25">
      <c r="A340" s="13">
        <v>724</v>
      </c>
      <c r="B340" s="19" t="s">
        <v>345</v>
      </c>
      <c r="C340" s="15"/>
      <c r="D340" s="24"/>
      <c r="E340" s="24"/>
      <c r="F340" s="15"/>
      <c r="G340" s="24"/>
      <c r="H340" s="15"/>
      <c r="I340" s="24"/>
      <c r="J340" s="24"/>
      <c r="K340" s="15"/>
      <c r="L340" s="17">
        <f t="shared" si="56"/>
        <v>0</v>
      </c>
    </row>
    <row r="341" spans="1:13" ht="30" x14ac:dyDescent="0.25">
      <c r="A341" s="13">
        <v>725</v>
      </c>
      <c r="B341" s="19" t="s">
        <v>346</v>
      </c>
      <c r="C341" s="15"/>
      <c r="D341" s="24"/>
      <c r="E341" s="24"/>
      <c r="F341" s="15"/>
      <c r="G341" s="24"/>
      <c r="H341" s="15"/>
      <c r="I341" s="24"/>
      <c r="J341" s="24"/>
      <c r="K341" s="15"/>
      <c r="L341" s="17">
        <f t="shared" si="56"/>
        <v>0</v>
      </c>
    </row>
    <row r="342" spans="1:13" ht="30" x14ac:dyDescent="0.25">
      <c r="A342" s="13">
        <v>726</v>
      </c>
      <c r="B342" s="19" t="s">
        <v>347</v>
      </c>
      <c r="C342" s="15"/>
      <c r="D342" s="24"/>
      <c r="E342" s="24"/>
      <c r="F342" s="15"/>
      <c r="G342" s="24"/>
      <c r="H342" s="15"/>
      <c r="I342" s="24"/>
      <c r="J342" s="24"/>
      <c r="K342" s="15"/>
      <c r="L342" s="17">
        <f t="shared" si="56"/>
        <v>0</v>
      </c>
    </row>
    <row r="343" spans="1:13" ht="30" x14ac:dyDescent="0.25">
      <c r="A343" s="13">
        <v>727</v>
      </c>
      <c r="B343" s="19" t="s">
        <v>348</v>
      </c>
      <c r="C343" s="15"/>
      <c r="D343" s="24"/>
      <c r="E343" s="24"/>
      <c r="F343" s="15"/>
      <c r="G343" s="24"/>
      <c r="H343" s="15"/>
      <c r="I343" s="24"/>
      <c r="J343" s="24"/>
      <c r="K343" s="15"/>
      <c r="L343" s="17">
        <f t="shared" si="56"/>
        <v>0</v>
      </c>
    </row>
    <row r="344" spans="1:13" ht="30" x14ac:dyDescent="0.25">
      <c r="A344" s="13">
        <v>728</v>
      </c>
      <c r="B344" s="19" t="s">
        <v>349</v>
      </c>
      <c r="C344" s="15"/>
      <c r="D344" s="24"/>
      <c r="E344" s="24"/>
      <c r="F344" s="15"/>
      <c r="G344" s="24"/>
      <c r="H344" s="15"/>
      <c r="I344" s="24"/>
      <c r="J344" s="24"/>
      <c r="K344" s="15"/>
      <c r="L344" s="17">
        <f t="shared" si="56"/>
        <v>0</v>
      </c>
    </row>
    <row r="345" spans="1:13" ht="30" x14ac:dyDescent="0.25">
      <c r="A345" s="13">
        <v>729</v>
      </c>
      <c r="B345" s="19" t="s">
        <v>350</v>
      </c>
      <c r="C345" s="15"/>
      <c r="D345" s="24"/>
      <c r="E345" s="24"/>
      <c r="F345" s="15"/>
      <c r="G345" s="24"/>
      <c r="H345" s="15"/>
      <c r="I345" s="24"/>
      <c r="J345" s="24"/>
      <c r="K345" s="15"/>
      <c r="L345" s="17">
        <f t="shared" si="56"/>
        <v>0</v>
      </c>
    </row>
    <row r="346" spans="1:13" x14ac:dyDescent="0.25">
      <c r="A346" s="20">
        <v>7300</v>
      </c>
      <c r="B346" s="21" t="s">
        <v>351</v>
      </c>
      <c r="C346" s="22">
        <f t="shared" ref="C346:M346" si="61">SUM(C347:C352)</f>
        <v>0</v>
      </c>
      <c r="D346" s="22">
        <f t="shared" si="61"/>
        <v>0</v>
      </c>
      <c r="E346" s="22">
        <f t="shared" si="61"/>
        <v>0</v>
      </c>
      <c r="F346" s="22">
        <f t="shared" si="61"/>
        <v>0</v>
      </c>
      <c r="G346" s="22">
        <f t="shared" si="61"/>
        <v>0</v>
      </c>
      <c r="H346" s="22">
        <f t="shared" si="61"/>
        <v>0</v>
      </c>
      <c r="I346" s="22">
        <f t="shared" si="61"/>
        <v>0</v>
      </c>
      <c r="J346" s="22">
        <f t="shared" si="61"/>
        <v>0</v>
      </c>
      <c r="K346" s="22">
        <f t="shared" si="61"/>
        <v>0</v>
      </c>
      <c r="L346" s="22">
        <f t="shared" si="56"/>
        <v>0</v>
      </c>
      <c r="M346" s="22">
        <f t="shared" si="61"/>
        <v>0</v>
      </c>
    </row>
    <row r="347" spans="1:13" x14ac:dyDescent="0.25">
      <c r="A347" s="13">
        <v>731</v>
      </c>
      <c r="B347" s="19" t="s">
        <v>352</v>
      </c>
      <c r="C347" s="15"/>
      <c r="D347" s="24"/>
      <c r="E347" s="24"/>
      <c r="F347" s="15"/>
      <c r="G347" s="24"/>
      <c r="H347" s="15"/>
      <c r="I347" s="24"/>
      <c r="J347" s="24"/>
      <c r="K347" s="15"/>
      <c r="L347" s="17">
        <f t="shared" si="56"/>
        <v>0</v>
      </c>
    </row>
    <row r="348" spans="1:13" ht="30" x14ac:dyDescent="0.25">
      <c r="A348" s="13">
        <v>732</v>
      </c>
      <c r="B348" s="19" t="s">
        <v>353</v>
      </c>
      <c r="C348" s="15"/>
      <c r="D348" s="24"/>
      <c r="E348" s="24"/>
      <c r="F348" s="15"/>
      <c r="G348" s="24"/>
      <c r="H348" s="15"/>
      <c r="I348" s="24"/>
      <c r="J348" s="24"/>
      <c r="K348" s="15"/>
      <c r="L348" s="17">
        <f t="shared" si="56"/>
        <v>0</v>
      </c>
    </row>
    <row r="349" spans="1:13" ht="30" x14ac:dyDescent="0.25">
      <c r="A349" s="13">
        <v>733</v>
      </c>
      <c r="B349" s="19" t="s">
        <v>354</v>
      </c>
      <c r="C349" s="15"/>
      <c r="D349" s="24"/>
      <c r="E349" s="24"/>
      <c r="F349" s="15"/>
      <c r="G349" s="24"/>
      <c r="H349" s="15"/>
      <c r="I349" s="24"/>
      <c r="J349" s="24"/>
      <c r="K349" s="15"/>
      <c r="L349" s="17">
        <f t="shared" si="56"/>
        <v>0</v>
      </c>
    </row>
    <row r="350" spans="1:13" ht="30" x14ac:dyDescent="0.25">
      <c r="A350" s="13">
        <v>734</v>
      </c>
      <c r="B350" s="19" t="s">
        <v>355</v>
      </c>
      <c r="C350" s="15"/>
      <c r="D350" s="24"/>
      <c r="E350" s="24"/>
      <c r="F350" s="15"/>
      <c r="G350" s="24"/>
      <c r="H350" s="15"/>
      <c r="I350" s="24"/>
      <c r="J350" s="24"/>
      <c r="K350" s="15"/>
      <c r="L350" s="17">
        <f t="shared" si="56"/>
        <v>0</v>
      </c>
    </row>
    <row r="351" spans="1:13" ht="30" x14ac:dyDescent="0.25">
      <c r="A351" s="13">
        <v>735</v>
      </c>
      <c r="B351" s="19" t="s">
        <v>356</v>
      </c>
      <c r="C351" s="15"/>
      <c r="D351" s="24"/>
      <c r="E351" s="24"/>
      <c r="F351" s="15"/>
      <c r="G351" s="24"/>
      <c r="H351" s="15"/>
      <c r="I351" s="24"/>
      <c r="J351" s="24"/>
      <c r="K351" s="15"/>
      <c r="L351" s="17">
        <f t="shared" si="56"/>
        <v>0</v>
      </c>
    </row>
    <row r="352" spans="1:13" x14ac:dyDescent="0.25">
      <c r="A352" s="13">
        <v>739</v>
      </c>
      <c r="B352" s="19" t="s">
        <v>357</v>
      </c>
      <c r="C352" s="15"/>
      <c r="D352" s="24"/>
      <c r="E352" s="24"/>
      <c r="F352" s="15"/>
      <c r="G352" s="24"/>
      <c r="H352" s="15"/>
      <c r="I352" s="24"/>
      <c r="J352" s="24"/>
      <c r="K352" s="15"/>
      <c r="L352" s="17">
        <f t="shared" si="56"/>
        <v>0</v>
      </c>
    </row>
    <row r="353" spans="1:13" x14ac:dyDescent="0.25">
      <c r="A353" s="20">
        <v>7400</v>
      </c>
      <c r="B353" s="21" t="s">
        <v>358</v>
      </c>
      <c r="C353" s="22">
        <f t="shared" ref="C353:M353" si="62">SUM(C354:C362)</f>
        <v>0</v>
      </c>
      <c r="D353" s="22">
        <f t="shared" si="62"/>
        <v>0</v>
      </c>
      <c r="E353" s="22">
        <f t="shared" si="62"/>
        <v>0</v>
      </c>
      <c r="F353" s="22">
        <f t="shared" si="62"/>
        <v>0</v>
      </c>
      <c r="G353" s="22">
        <f t="shared" si="62"/>
        <v>0</v>
      </c>
      <c r="H353" s="22">
        <f t="shared" si="62"/>
        <v>0</v>
      </c>
      <c r="I353" s="22">
        <f t="shared" si="62"/>
        <v>0</v>
      </c>
      <c r="J353" s="22">
        <f t="shared" si="62"/>
        <v>0</v>
      </c>
      <c r="K353" s="22">
        <f t="shared" si="62"/>
        <v>0</v>
      </c>
      <c r="L353" s="22">
        <f t="shared" si="56"/>
        <v>0</v>
      </c>
      <c r="M353" s="22">
        <f t="shared" si="62"/>
        <v>0</v>
      </c>
    </row>
    <row r="354" spans="1:13" ht="45" x14ac:dyDescent="0.25">
      <c r="A354" s="13">
        <v>741</v>
      </c>
      <c r="B354" s="19" t="s">
        <v>359</v>
      </c>
      <c r="C354" s="24"/>
      <c r="D354" s="24"/>
      <c r="E354" s="24"/>
      <c r="F354" s="24"/>
      <c r="G354" s="24"/>
      <c r="H354" s="24"/>
      <c r="I354" s="24"/>
      <c r="J354" s="24"/>
      <c r="K354" s="24"/>
      <c r="L354" s="17">
        <f t="shared" si="56"/>
        <v>0</v>
      </c>
    </row>
    <row r="355" spans="1:13" ht="45" x14ac:dyDescent="0.25">
      <c r="A355" s="13">
        <v>742</v>
      </c>
      <c r="B355" s="19" t="s">
        <v>360</v>
      </c>
      <c r="C355" s="24"/>
      <c r="D355" s="24"/>
      <c r="E355" s="24"/>
      <c r="F355" s="24"/>
      <c r="G355" s="24"/>
      <c r="H355" s="24"/>
      <c r="I355" s="24"/>
      <c r="J355" s="24"/>
      <c r="K355" s="24"/>
      <c r="L355" s="17">
        <f t="shared" si="56"/>
        <v>0</v>
      </c>
    </row>
    <row r="356" spans="1:13" ht="30" x14ac:dyDescent="0.25">
      <c r="A356" s="13">
        <v>743</v>
      </c>
      <c r="B356" s="19" t="s">
        <v>361</v>
      </c>
      <c r="C356" s="24"/>
      <c r="D356" s="24"/>
      <c r="E356" s="24"/>
      <c r="F356" s="24"/>
      <c r="G356" s="24"/>
      <c r="H356" s="24"/>
      <c r="I356" s="24"/>
      <c r="J356" s="24"/>
      <c r="K356" s="24"/>
      <c r="L356" s="17">
        <f t="shared" si="56"/>
        <v>0</v>
      </c>
    </row>
    <row r="357" spans="1:13" ht="30" x14ac:dyDescent="0.25">
      <c r="A357" s="13">
        <v>744</v>
      </c>
      <c r="B357" s="19" t="s">
        <v>362</v>
      </c>
      <c r="C357" s="24"/>
      <c r="D357" s="24"/>
      <c r="E357" s="24"/>
      <c r="F357" s="24"/>
      <c r="G357" s="24"/>
      <c r="H357" s="24"/>
      <c r="I357" s="24"/>
      <c r="J357" s="24"/>
      <c r="K357" s="24"/>
      <c r="L357" s="17">
        <f t="shared" si="56"/>
        <v>0</v>
      </c>
    </row>
    <row r="358" spans="1:13" ht="30" x14ac:dyDescent="0.25">
      <c r="A358" s="13">
        <v>745</v>
      </c>
      <c r="B358" s="19" t="s">
        <v>363</v>
      </c>
      <c r="C358" s="24"/>
      <c r="D358" s="24"/>
      <c r="E358" s="24"/>
      <c r="F358" s="24"/>
      <c r="G358" s="24"/>
      <c r="H358" s="24"/>
      <c r="I358" s="24"/>
      <c r="J358" s="24"/>
      <c r="K358" s="24"/>
      <c r="L358" s="17">
        <f t="shared" si="56"/>
        <v>0</v>
      </c>
    </row>
    <row r="359" spans="1:13" ht="30" x14ac:dyDescent="0.25">
      <c r="A359" s="13">
        <v>746</v>
      </c>
      <c r="B359" s="19" t="s">
        <v>364</v>
      </c>
      <c r="C359" s="24"/>
      <c r="D359" s="24"/>
      <c r="E359" s="24"/>
      <c r="F359" s="24"/>
      <c r="G359" s="24"/>
      <c r="H359" s="24"/>
      <c r="I359" s="24"/>
      <c r="J359" s="24"/>
      <c r="K359" s="24"/>
      <c r="L359" s="17">
        <f t="shared" si="56"/>
        <v>0</v>
      </c>
    </row>
    <row r="360" spans="1:13" ht="30" x14ac:dyDescent="0.25">
      <c r="A360" s="13">
        <v>747</v>
      </c>
      <c r="B360" s="19" t="s">
        <v>365</v>
      </c>
      <c r="C360" s="24"/>
      <c r="D360" s="24"/>
      <c r="E360" s="24"/>
      <c r="F360" s="24"/>
      <c r="G360" s="24"/>
      <c r="H360" s="24"/>
      <c r="I360" s="24"/>
      <c r="J360" s="24"/>
      <c r="K360" s="24"/>
      <c r="L360" s="17">
        <f t="shared" si="56"/>
        <v>0</v>
      </c>
    </row>
    <row r="361" spans="1:13" ht="30" x14ac:dyDescent="0.25">
      <c r="A361" s="13">
        <v>748</v>
      </c>
      <c r="B361" s="19" t="s">
        <v>366</v>
      </c>
      <c r="C361" s="24"/>
      <c r="D361" s="24"/>
      <c r="E361" s="24"/>
      <c r="F361" s="24"/>
      <c r="G361" s="24"/>
      <c r="H361" s="24"/>
      <c r="I361" s="24"/>
      <c r="J361" s="24"/>
      <c r="K361" s="24"/>
      <c r="L361" s="17">
        <f t="shared" si="56"/>
        <v>0</v>
      </c>
    </row>
    <row r="362" spans="1:13" ht="30" x14ac:dyDescent="0.25">
      <c r="A362" s="13">
        <v>749</v>
      </c>
      <c r="B362" s="19" t="s">
        <v>367</v>
      </c>
      <c r="C362" s="24"/>
      <c r="D362" s="24"/>
      <c r="E362" s="24"/>
      <c r="F362" s="24"/>
      <c r="G362" s="24"/>
      <c r="H362" s="24"/>
      <c r="I362" s="24"/>
      <c r="J362" s="24"/>
      <c r="K362" s="24"/>
      <c r="L362" s="17">
        <f t="shared" si="56"/>
        <v>0</v>
      </c>
    </row>
    <row r="363" spans="1:13" ht="30" x14ac:dyDescent="0.25">
      <c r="A363" s="20">
        <v>7500</v>
      </c>
      <c r="B363" s="21" t="s">
        <v>368</v>
      </c>
      <c r="C363" s="22">
        <f t="shared" ref="C363:M363" si="63">SUM(C364:C372)</f>
        <v>0</v>
      </c>
      <c r="D363" s="22">
        <f t="shared" si="63"/>
        <v>0</v>
      </c>
      <c r="E363" s="22">
        <f t="shared" si="63"/>
        <v>0</v>
      </c>
      <c r="F363" s="22">
        <f t="shared" si="63"/>
        <v>0</v>
      </c>
      <c r="G363" s="22">
        <f t="shared" si="63"/>
        <v>0</v>
      </c>
      <c r="H363" s="22">
        <f t="shared" si="63"/>
        <v>0</v>
      </c>
      <c r="I363" s="22">
        <f t="shared" si="63"/>
        <v>0</v>
      </c>
      <c r="J363" s="22">
        <f t="shared" si="63"/>
        <v>0</v>
      </c>
      <c r="K363" s="22">
        <f t="shared" si="63"/>
        <v>0</v>
      </c>
      <c r="L363" s="22">
        <f t="shared" si="56"/>
        <v>0</v>
      </c>
      <c r="M363" s="22">
        <f t="shared" si="63"/>
        <v>0</v>
      </c>
    </row>
    <row r="364" spans="1:13" x14ac:dyDescent="0.25">
      <c r="A364" s="13">
        <v>751</v>
      </c>
      <c r="B364" s="19" t="s">
        <v>369</v>
      </c>
      <c r="C364" s="24"/>
      <c r="D364" s="24"/>
      <c r="E364" s="24"/>
      <c r="F364" s="24"/>
      <c r="G364" s="24"/>
      <c r="H364" s="24"/>
      <c r="I364" s="24"/>
      <c r="J364" s="24"/>
      <c r="K364" s="24"/>
      <c r="L364" s="17">
        <f t="shared" si="56"/>
        <v>0</v>
      </c>
    </row>
    <row r="365" spans="1:13" x14ac:dyDescent="0.25">
      <c r="A365" s="13">
        <v>752</v>
      </c>
      <c r="B365" s="19" t="s">
        <v>370</v>
      </c>
      <c r="C365" s="24"/>
      <c r="D365" s="24"/>
      <c r="E365" s="24"/>
      <c r="F365" s="24"/>
      <c r="G365" s="24"/>
      <c r="H365" s="24"/>
      <c r="I365" s="24"/>
      <c r="J365" s="24"/>
      <c r="K365" s="24"/>
      <c r="L365" s="17">
        <f t="shared" si="56"/>
        <v>0</v>
      </c>
    </row>
    <row r="366" spans="1:13" x14ac:dyDescent="0.25">
      <c r="A366" s="13">
        <v>753</v>
      </c>
      <c r="B366" s="19" t="s">
        <v>371</v>
      </c>
      <c r="C366" s="15"/>
      <c r="D366" s="24"/>
      <c r="E366" s="24"/>
      <c r="F366" s="15"/>
      <c r="G366" s="24"/>
      <c r="H366" s="15"/>
      <c r="I366" s="24"/>
      <c r="J366" s="24"/>
      <c r="K366" s="15"/>
      <c r="L366" s="17">
        <f t="shared" si="56"/>
        <v>0</v>
      </c>
    </row>
    <row r="367" spans="1:13" ht="30" x14ac:dyDescent="0.25">
      <c r="A367" s="13">
        <v>754</v>
      </c>
      <c r="B367" s="19" t="s">
        <v>372</v>
      </c>
      <c r="C367" s="15"/>
      <c r="D367" s="24"/>
      <c r="E367" s="24"/>
      <c r="F367" s="15"/>
      <c r="G367" s="24"/>
      <c r="H367" s="15"/>
      <c r="I367" s="24"/>
      <c r="J367" s="24"/>
      <c r="K367" s="15"/>
      <c r="L367" s="17">
        <f t="shared" si="56"/>
        <v>0</v>
      </c>
    </row>
    <row r="368" spans="1:13" ht="30" x14ac:dyDescent="0.25">
      <c r="A368" s="13">
        <v>755</v>
      </c>
      <c r="B368" s="19" t="s">
        <v>373</v>
      </c>
      <c r="C368" s="24"/>
      <c r="D368" s="24"/>
      <c r="E368" s="24"/>
      <c r="F368" s="24"/>
      <c r="G368" s="24"/>
      <c r="H368" s="24"/>
      <c r="I368" s="24"/>
      <c r="J368" s="24"/>
      <c r="K368" s="24"/>
      <c r="L368" s="17">
        <f t="shared" si="56"/>
        <v>0</v>
      </c>
    </row>
    <row r="369" spans="1:13" x14ac:dyDescent="0.25">
      <c r="A369" s="13">
        <v>756</v>
      </c>
      <c r="B369" s="19" t="s">
        <v>374</v>
      </c>
      <c r="C369" s="24"/>
      <c r="D369" s="24"/>
      <c r="E369" s="24"/>
      <c r="F369" s="24"/>
      <c r="G369" s="24"/>
      <c r="H369" s="24"/>
      <c r="I369" s="24"/>
      <c r="J369" s="24"/>
      <c r="K369" s="24"/>
      <c r="L369" s="17">
        <f t="shared" si="56"/>
        <v>0</v>
      </c>
    </row>
    <row r="370" spans="1:13" x14ac:dyDescent="0.25">
      <c r="A370" s="13">
        <v>757</v>
      </c>
      <c r="B370" s="19" t="s">
        <v>375</v>
      </c>
      <c r="C370" s="24"/>
      <c r="D370" s="24"/>
      <c r="E370" s="24"/>
      <c r="F370" s="24"/>
      <c r="G370" s="24"/>
      <c r="H370" s="24"/>
      <c r="I370" s="24"/>
      <c r="J370" s="24"/>
      <c r="K370" s="24"/>
      <c r="L370" s="17">
        <f t="shared" si="56"/>
        <v>0</v>
      </c>
    </row>
    <row r="371" spans="1:13" x14ac:dyDescent="0.25">
      <c r="A371" s="13">
        <v>758</v>
      </c>
      <c r="B371" s="19" t="s">
        <v>376</v>
      </c>
      <c r="C371" s="15"/>
      <c r="D371" s="24"/>
      <c r="E371" s="24"/>
      <c r="F371" s="15"/>
      <c r="G371" s="24"/>
      <c r="H371" s="15"/>
      <c r="I371" s="24"/>
      <c r="J371" s="24"/>
      <c r="K371" s="15"/>
      <c r="L371" s="17">
        <f t="shared" si="56"/>
        <v>0</v>
      </c>
    </row>
    <row r="372" spans="1:13" x14ac:dyDescent="0.25">
      <c r="A372" s="13">
        <v>759</v>
      </c>
      <c r="B372" s="19" t="s">
        <v>377</v>
      </c>
      <c r="C372" s="15"/>
      <c r="D372" s="24"/>
      <c r="E372" s="24"/>
      <c r="F372" s="15"/>
      <c r="G372" s="24"/>
      <c r="H372" s="15"/>
      <c r="I372" s="24"/>
      <c r="J372" s="24"/>
      <c r="K372" s="15"/>
      <c r="L372" s="17">
        <f t="shared" si="56"/>
        <v>0</v>
      </c>
    </row>
    <row r="373" spans="1:13" x14ac:dyDescent="0.25">
      <c r="A373" s="20">
        <v>7600</v>
      </c>
      <c r="B373" s="21" t="s">
        <v>378</v>
      </c>
      <c r="C373" s="22">
        <f t="shared" ref="C373:M373" si="64">SUM(C374:C375)</f>
        <v>0</v>
      </c>
      <c r="D373" s="22">
        <f t="shared" si="64"/>
        <v>0</v>
      </c>
      <c r="E373" s="22">
        <f t="shared" si="64"/>
        <v>0</v>
      </c>
      <c r="F373" s="22">
        <f t="shared" si="64"/>
        <v>0</v>
      </c>
      <c r="G373" s="22">
        <f t="shared" si="64"/>
        <v>0</v>
      </c>
      <c r="H373" s="22">
        <f t="shared" si="64"/>
        <v>0</v>
      </c>
      <c r="I373" s="22">
        <f t="shared" si="64"/>
        <v>0</v>
      </c>
      <c r="J373" s="22">
        <f t="shared" si="64"/>
        <v>0</v>
      </c>
      <c r="K373" s="22">
        <f t="shared" si="64"/>
        <v>0</v>
      </c>
      <c r="L373" s="22">
        <f t="shared" si="56"/>
        <v>0</v>
      </c>
      <c r="M373" s="22">
        <f t="shared" si="64"/>
        <v>0</v>
      </c>
    </row>
    <row r="374" spans="1:13" x14ac:dyDescent="0.25">
      <c r="A374" s="13">
        <v>761</v>
      </c>
      <c r="B374" s="19" t="s">
        <v>379</v>
      </c>
      <c r="C374" s="24"/>
      <c r="D374" s="24"/>
      <c r="E374" s="24"/>
      <c r="F374" s="24"/>
      <c r="G374" s="24"/>
      <c r="H374" s="24"/>
      <c r="I374" s="24"/>
      <c r="J374" s="24"/>
      <c r="K374" s="24"/>
      <c r="L374" s="17">
        <f t="shared" si="56"/>
        <v>0</v>
      </c>
    </row>
    <row r="375" spans="1:13" x14ac:dyDescent="0.25">
      <c r="A375" s="13">
        <v>762</v>
      </c>
      <c r="B375" s="19" t="s">
        <v>380</v>
      </c>
      <c r="C375" s="24"/>
      <c r="D375" s="24"/>
      <c r="E375" s="24"/>
      <c r="F375" s="24"/>
      <c r="G375" s="24"/>
      <c r="H375" s="24"/>
      <c r="I375" s="24"/>
      <c r="J375" s="24"/>
      <c r="K375" s="24"/>
      <c r="L375" s="17">
        <f t="shared" si="56"/>
        <v>0</v>
      </c>
    </row>
    <row r="376" spans="1:13" ht="30" x14ac:dyDescent="0.25">
      <c r="A376" s="20">
        <v>7900</v>
      </c>
      <c r="B376" s="21" t="s">
        <v>381</v>
      </c>
      <c r="C376" s="22">
        <f t="shared" ref="C376:M376" si="65">SUM(C377:C379)</f>
        <v>0</v>
      </c>
      <c r="D376" s="22">
        <f t="shared" si="65"/>
        <v>0</v>
      </c>
      <c r="E376" s="22">
        <f t="shared" si="65"/>
        <v>0</v>
      </c>
      <c r="F376" s="22">
        <f t="shared" si="65"/>
        <v>0</v>
      </c>
      <c r="G376" s="22">
        <f t="shared" si="65"/>
        <v>0</v>
      </c>
      <c r="H376" s="22">
        <f t="shared" si="65"/>
        <v>0</v>
      </c>
      <c r="I376" s="22">
        <f t="shared" si="65"/>
        <v>0</v>
      </c>
      <c r="J376" s="22">
        <f t="shared" si="65"/>
        <v>0</v>
      </c>
      <c r="K376" s="22">
        <f t="shared" si="65"/>
        <v>0</v>
      </c>
      <c r="L376" s="22">
        <f t="shared" si="56"/>
        <v>0</v>
      </c>
      <c r="M376" s="22">
        <f t="shared" si="65"/>
        <v>0</v>
      </c>
    </row>
    <row r="377" spans="1:13" x14ac:dyDescent="0.25">
      <c r="A377" s="13">
        <v>791</v>
      </c>
      <c r="B377" s="19" t="s">
        <v>382</v>
      </c>
      <c r="C377" s="15"/>
      <c r="D377" s="24"/>
      <c r="E377" s="15"/>
      <c r="F377" s="15"/>
      <c r="G377" s="24"/>
      <c r="H377" s="15"/>
      <c r="I377" s="24"/>
      <c r="J377" s="24"/>
      <c r="K377" s="15"/>
      <c r="L377" s="17">
        <f t="shared" si="56"/>
        <v>0</v>
      </c>
    </row>
    <row r="378" spans="1:13" x14ac:dyDescent="0.25">
      <c r="A378" s="13">
        <v>792</v>
      </c>
      <c r="B378" s="19" t="s">
        <v>383</v>
      </c>
      <c r="C378" s="15"/>
      <c r="D378" s="24"/>
      <c r="E378" s="15"/>
      <c r="F378" s="15"/>
      <c r="G378" s="24"/>
      <c r="H378" s="15"/>
      <c r="I378" s="24"/>
      <c r="J378" s="24"/>
      <c r="K378" s="15"/>
      <c r="L378" s="17">
        <f t="shared" si="56"/>
        <v>0</v>
      </c>
    </row>
    <row r="379" spans="1:13" x14ac:dyDescent="0.25">
      <c r="A379" s="13">
        <v>799</v>
      </c>
      <c r="B379" s="19" t="s">
        <v>384</v>
      </c>
      <c r="C379" s="15"/>
      <c r="D379" s="24"/>
      <c r="E379" s="15"/>
      <c r="F379" s="15"/>
      <c r="G379" s="24"/>
      <c r="H379" s="15"/>
      <c r="I379" s="24"/>
      <c r="J379" s="24"/>
      <c r="K379" s="15"/>
      <c r="L379" s="17">
        <f t="shared" si="56"/>
        <v>0</v>
      </c>
    </row>
    <row r="380" spans="1:13" x14ac:dyDescent="0.25">
      <c r="A380" s="27">
        <v>8000</v>
      </c>
      <c r="B380" s="28" t="s">
        <v>0</v>
      </c>
      <c r="C380" s="29">
        <f t="shared" ref="C380:M380" si="66">C381+C388+C394</f>
        <v>0</v>
      </c>
      <c r="D380" s="29">
        <f t="shared" si="66"/>
        <v>0</v>
      </c>
      <c r="E380" s="29">
        <f t="shared" si="66"/>
        <v>0</v>
      </c>
      <c r="F380" s="29">
        <f t="shared" si="66"/>
        <v>0</v>
      </c>
      <c r="G380" s="29">
        <f t="shared" si="66"/>
        <v>0</v>
      </c>
      <c r="H380" s="29">
        <f t="shared" si="66"/>
        <v>0</v>
      </c>
      <c r="I380" s="29">
        <f t="shared" si="66"/>
        <v>0</v>
      </c>
      <c r="J380" s="29">
        <f t="shared" si="66"/>
        <v>0</v>
      </c>
      <c r="K380" s="29">
        <f t="shared" si="66"/>
        <v>0</v>
      </c>
      <c r="L380" s="29">
        <f t="shared" si="56"/>
        <v>0</v>
      </c>
      <c r="M380" s="29">
        <f t="shared" si="66"/>
        <v>0</v>
      </c>
    </row>
    <row r="381" spans="1:13" x14ac:dyDescent="0.25">
      <c r="A381" s="20">
        <v>8100</v>
      </c>
      <c r="B381" s="21" t="s">
        <v>385</v>
      </c>
      <c r="C381" s="22">
        <f>SUM(C382:C387)</f>
        <v>0</v>
      </c>
      <c r="D381" s="22">
        <f t="shared" ref="D381:M381" si="67">SUM(D382:D387)</f>
        <v>0</v>
      </c>
      <c r="E381" s="22">
        <f t="shared" si="67"/>
        <v>0</v>
      </c>
      <c r="F381" s="22">
        <f t="shared" si="67"/>
        <v>0</v>
      </c>
      <c r="G381" s="22">
        <f t="shared" si="67"/>
        <v>0</v>
      </c>
      <c r="H381" s="22">
        <f t="shared" si="67"/>
        <v>0</v>
      </c>
      <c r="I381" s="22">
        <f t="shared" si="67"/>
        <v>0</v>
      </c>
      <c r="J381" s="22">
        <f t="shared" si="67"/>
        <v>0</v>
      </c>
      <c r="K381" s="22">
        <f t="shared" si="67"/>
        <v>0</v>
      </c>
      <c r="L381" s="22">
        <f t="shared" si="56"/>
        <v>0</v>
      </c>
      <c r="M381" s="22">
        <f t="shared" si="67"/>
        <v>0</v>
      </c>
    </row>
    <row r="382" spans="1:13" x14ac:dyDescent="0.25">
      <c r="A382" s="13">
        <v>811</v>
      </c>
      <c r="B382" s="19" t="s">
        <v>386</v>
      </c>
      <c r="C382" s="24"/>
      <c r="D382" s="24"/>
      <c r="E382" s="24"/>
      <c r="F382" s="24"/>
      <c r="G382" s="24"/>
      <c r="H382" s="24"/>
      <c r="I382" s="24"/>
      <c r="J382" s="24"/>
      <c r="K382" s="24"/>
      <c r="L382" s="17">
        <f t="shared" si="56"/>
        <v>0</v>
      </c>
    </row>
    <row r="383" spans="1:13" x14ac:dyDescent="0.25">
      <c r="A383" s="13">
        <v>812</v>
      </c>
      <c r="B383" s="19" t="s">
        <v>387</v>
      </c>
      <c r="C383" s="24"/>
      <c r="D383" s="24"/>
      <c r="E383" s="24"/>
      <c r="F383" s="24"/>
      <c r="G383" s="24"/>
      <c r="H383" s="24"/>
      <c r="I383" s="24"/>
      <c r="J383" s="24"/>
      <c r="K383" s="24"/>
      <c r="L383" s="17">
        <f t="shared" si="56"/>
        <v>0</v>
      </c>
    </row>
    <row r="384" spans="1:13" ht="30" x14ac:dyDescent="0.25">
      <c r="A384" s="13">
        <v>813</v>
      </c>
      <c r="B384" s="19" t="s">
        <v>388</v>
      </c>
      <c r="C384" s="24"/>
      <c r="D384" s="24"/>
      <c r="E384" s="24"/>
      <c r="F384" s="24"/>
      <c r="G384" s="24"/>
      <c r="H384" s="24"/>
      <c r="I384" s="24"/>
      <c r="J384" s="24"/>
      <c r="K384" s="24"/>
      <c r="L384" s="17">
        <f t="shared" si="56"/>
        <v>0</v>
      </c>
    </row>
    <row r="385" spans="1:13" ht="30" x14ac:dyDescent="0.25">
      <c r="A385" s="13">
        <v>814</v>
      </c>
      <c r="B385" s="19" t="s">
        <v>389</v>
      </c>
      <c r="C385" s="24"/>
      <c r="D385" s="24"/>
      <c r="E385" s="24"/>
      <c r="F385" s="24"/>
      <c r="G385" s="24"/>
      <c r="H385" s="24"/>
      <c r="I385" s="24"/>
      <c r="J385" s="24"/>
      <c r="K385" s="24"/>
      <c r="L385" s="17">
        <f t="shared" si="56"/>
        <v>0</v>
      </c>
    </row>
    <row r="386" spans="1:13" x14ac:dyDescent="0.25">
      <c r="A386" s="13">
        <v>815</v>
      </c>
      <c r="B386" s="19" t="s">
        <v>390</v>
      </c>
      <c r="C386" s="24"/>
      <c r="D386" s="24"/>
      <c r="E386" s="24"/>
      <c r="F386" s="24"/>
      <c r="G386" s="24"/>
      <c r="H386" s="24"/>
      <c r="I386" s="24"/>
      <c r="J386" s="24"/>
      <c r="K386" s="24"/>
      <c r="L386" s="17">
        <f t="shared" si="56"/>
        <v>0</v>
      </c>
    </row>
    <row r="387" spans="1:13" x14ac:dyDescent="0.25">
      <c r="A387" s="13">
        <v>816</v>
      </c>
      <c r="B387" s="19" t="s">
        <v>391</v>
      </c>
      <c r="C387" s="24"/>
      <c r="D387" s="24"/>
      <c r="E387" s="24"/>
      <c r="F387" s="24"/>
      <c r="G387" s="24"/>
      <c r="H387" s="24"/>
      <c r="I387" s="24"/>
      <c r="J387" s="24"/>
      <c r="K387" s="24"/>
      <c r="L387" s="17">
        <f t="shared" si="56"/>
        <v>0</v>
      </c>
    </row>
    <row r="388" spans="1:13" x14ac:dyDescent="0.25">
      <c r="A388" s="20">
        <v>8300</v>
      </c>
      <c r="B388" s="21" t="s">
        <v>392</v>
      </c>
      <c r="C388" s="22">
        <f t="shared" ref="C388:M388" si="68">SUM(C389:C393)</f>
        <v>0</v>
      </c>
      <c r="D388" s="22">
        <f t="shared" si="68"/>
        <v>0</v>
      </c>
      <c r="E388" s="22">
        <f t="shared" si="68"/>
        <v>0</v>
      </c>
      <c r="F388" s="22">
        <f t="shared" si="68"/>
        <v>0</v>
      </c>
      <c r="G388" s="22">
        <f t="shared" si="68"/>
        <v>0</v>
      </c>
      <c r="H388" s="22">
        <f t="shared" si="68"/>
        <v>0</v>
      </c>
      <c r="I388" s="22">
        <f t="shared" si="68"/>
        <v>0</v>
      </c>
      <c r="J388" s="22">
        <f t="shared" si="68"/>
        <v>0</v>
      </c>
      <c r="K388" s="22">
        <f t="shared" si="68"/>
        <v>0</v>
      </c>
      <c r="L388" s="22">
        <f t="shared" si="56"/>
        <v>0</v>
      </c>
      <c r="M388" s="22">
        <f t="shared" si="68"/>
        <v>0</v>
      </c>
    </row>
    <row r="389" spans="1:13" x14ac:dyDescent="0.25">
      <c r="A389" s="13">
        <v>831</v>
      </c>
      <c r="B389" s="19" t="s">
        <v>393</v>
      </c>
      <c r="C389" s="24"/>
      <c r="D389" s="24"/>
      <c r="E389" s="24"/>
      <c r="F389" s="24"/>
      <c r="G389" s="24"/>
      <c r="H389" s="24"/>
      <c r="I389" s="24"/>
      <c r="J389" s="24"/>
      <c r="K389" s="24"/>
      <c r="L389" s="17">
        <f t="shared" si="56"/>
        <v>0</v>
      </c>
    </row>
    <row r="390" spans="1:13" x14ac:dyDescent="0.25">
      <c r="A390" s="13">
        <v>832</v>
      </c>
      <c r="B390" s="19" t="s">
        <v>394</v>
      </c>
      <c r="C390" s="24"/>
      <c r="D390" s="24"/>
      <c r="E390" s="24"/>
      <c r="F390" s="24"/>
      <c r="G390" s="24"/>
      <c r="H390" s="24"/>
      <c r="I390" s="24"/>
      <c r="J390" s="24"/>
      <c r="K390" s="24"/>
      <c r="L390" s="17">
        <f t="shared" ref="L390:L429" si="69">SUM(C390:K390)</f>
        <v>0</v>
      </c>
    </row>
    <row r="391" spans="1:13" x14ac:dyDescent="0.25">
      <c r="A391" s="13">
        <v>833</v>
      </c>
      <c r="B391" s="19" t="s">
        <v>395</v>
      </c>
      <c r="C391" s="24"/>
      <c r="D391" s="24"/>
      <c r="E391" s="24"/>
      <c r="F391" s="24"/>
      <c r="G391" s="24"/>
      <c r="H391" s="24"/>
      <c r="I391" s="24"/>
      <c r="J391" s="24"/>
      <c r="K391" s="24"/>
      <c r="L391" s="17">
        <f t="shared" si="69"/>
        <v>0</v>
      </c>
    </row>
    <row r="392" spans="1:13" ht="30" x14ac:dyDescent="0.25">
      <c r="A392" s="13">
        <v>834</v>
      </c>
      <c r="B392" s="19" t="s">
        <v>396</v>
      </c>
      <c r="C392" s="24"/>
      <c r="D392" s="24"/>
      <c r="E392" s="24"/>
      <c r="F392" s="24"/>
      <c r="G392" s="24"/>
      <c r="H392" s="24"/>
      <c r="I392" s="24"/>
      <c r="J392" s="24"/>
      <c r="K392" s="24"/>
      <c r="L392" s="17">
        <f t="shared" si="69"/>
        <v>0</v>
      </c>
    </row>
    <row r="393" spans="1:13" ht="30" x14ac:dyDescent="0.25">
      <c r="A393" s="13">
        <v>835</v>
      </c>
      <c r="B393" s="19" t="s">
        <v>397</v>
      </c>
      <c r="C393" s="24"/>
      <c r="D393" s="24"/>
      <c r="E393" s="24"/>
      <c r="F393" s="24"/>
      <c r="G393" s="24"/>
      <c r="H393" s="24"/>
      <c r="I393" s="24"/>
      <c r="J393" s="24"/>
      <c r="K393" s="24"/>
      <c r="L393" s="17">
        <f t="shared" si="69"/>
        <v>0</v>
      </c>
    </row>
    <row r="394" spans="1:13" x14ac:dyDescent="0.25">
      <c r="A394" s="20">
        <v>8500</v>
      </c>
      <c r="B394" s="21" t="s">
        <v>13</v>
      </c>
      <c r="C394" s="22">
        <f t="shared" ref="C394:M394" si="70">SUM(C395:C397)</f>
        <v>0</v>
      </c>
      <c r="D394" s="22">
        <f t="shared" si="70"/>
        <v>0</v>
      </c>
      <c r="E394" s="22">
        <f t="shared" si="70"/>
        <v>0</v>
      </c>
      <c r="F394" s="22">
        <f t="shared" si="70"/>
        <v>0</v>
      </c>
      <c r="G394" s="22">
        <f t="shared" si="70"/>
        <v>0</v>
      </c>
      <c r="H394" s="22">
        <f t="shared" si="70"/>
        <v>0</v>
      </c>
      <c r="I394" s="22">
        <f t="shared" si="70"/>
        <v>0</v>
      </c>
      <c r="J394" s="22">
        <f t="shared" si="70"/>
        <v>0</v>
      </c>
      <c r="K394" s="22">
        <f t="shared" si="70"/>
        <v>0</v>
      </c>
      <c r="L394" s="22">
        <f t="shared" si="69"/>
        <v>0</v>
      </c>
      <c r="M394" s="22">
        <f t="shared" si="70"/>
        <v>0</v>
      </c>
    </row>
    <row r="395" spans="1:13" x14ac:dyDescent="0.25">
      <c r="A395" s="13">
        <v>851</v>
      </c>
      <c r="B395" s="19" t="s">
        <v>398</v>
      </c>
      <c r="C395" s="24"/>
      <c r="D395" s="24"/>
      <c r="E395" s="24"/>
      <c r="F395" s="24"/>
      <c r="G395" s="24"/>
      <c r="H395" s="24"/>
      <c r="I395" s="24"/>
      <c r="J395" s="24"/>
      <c r="K395" s="24"/>
      <c r="L395" s="17">
        <f t="shared" si="69"/>
        <v>0</v>
      </c>
    </row>
    <row r="396" spans="1:13" x14ac:dyDescent="0.25">
      <c r="A396" s="13">
        <v>852</v>
      </c>
      <c r="B396" s="19" t="s">
        <v>399</v>
      </c>
      <c r="C396" s="24"/>
      <c r="D396" s="24"/>
      <c r="E396" s="24"/>
      <c r="F396" s="24"/>
      <c r="G396" s="24"/>
      <c r="H396" s="24"/>
      <c r="I396" s="24"/>
      <c r="J396" s="24"/>
      <c r="K396" s="24"/>
      <c r="L396" s="17">
        <f t="shared" si="69"/>
        <v>0</v>
      </c>
    </row>
    <row r="397" spans="1:13" x14ac:dyDescent="0.25">
      <c r="A397" s="13">
        <v>853</v>
      </c>
      <c r="B397" s="19" t="s">
        <v>400</v>
      </c>
      <c r="C397" s="24"/>
      <c r="D397" s="24"/>
      <c r="E397" s="24"/>
      <c r="F397" s="24"/>
      <c r="G397" s="24"/>
      <c r="H397" s="24"/>
      <c r="I397" s="24"/>
      <c r="J397" s="24"/>
      <c r="K397" s="24"/>
      <c r="L397" s="17">
        <f t="shared" si="69"/>
        <v>0</v>
      </c>
    </row>
    <row r="398" spans="1:13" x14ac:dyDescent="0.25">
      <c r="A398" s="27">
        <v>9000</v>
      </c>
      <c r="B398" s="28" t="s">
        <v>401</v>
      </c>
      <c r="C398" s="29">
        <f t="shared" ref="C398:M398" si="71">C399+C408+C417+C420+C423+C425+C428</f>
        <v>0</v>
      </c>
      <c r="D398" s="29">
        <f t="shared" si="71"/>
        <v>0</v>
      </c>
      <c r="E398" s="29">
        <f t="shared" si="71"/>
        <v>2402785</v>
      </c>
      <c r="F398" s="29">
        <f t="shared" si="71"/>
        <v>1497851</v>
      </c>
      <c r="G398" s="29">
        <f t="shared" si="71"/>
        <v>0</v>
      </c>
      <c r="H398" s="29">
        <f t="shared" si="71"/>
        <v>0</v>
      </c>
      <c r="I398" s="29">
        <f t="shared" si="71"/>
        <v>0</v>
      </c>
      <c r="J398" s="29">
        <f t="shared" si="71"/>
        <v>0</v>
      </c>
      <c r="K398" s="29">
        <f t="shared" si="71"/>
        <v>0</v>
      </c>
      <c r="L398" s="29">
        <f t="shared" si="69"/>
        <v>3900636</v>
      </c>
      <c r="M398" s="29">
        <f t="shared" si="71"/>
        <v>0</v>
      </c>
    </row>
    <row r="399" spans="1:13" x14ac:dyDescent="0.25">
      <c r="A399" s="26">
        <v>9100</v>
      </c>
      <c r="B399" s="25" t="s">
        <v>402</v>
      </c>
      <c r="C399" s="22">
        <f>SUM(C400:C407)</f>
        <v>0</v>
      </c>
      <c r="D399" s="22">
        <f t="shared" ref="D399:M399" si="72">SUM(D400:D407)</f>
        <v>0</v>
      </c>
      <c r="E399" s="22">
        <f t="shared" si="72"/>
        <v>1294665</v>
      </c>
      <c r="F399" s="22">
        <f t="shared" si="72"/>
        <v>595327</v>
      </c>
      <c r="G399" s="22">
        <f t="shared" si="72"/>
        <v>0</v>
      </c>
      <c r="H399" s="22">
        <f t="shared" si="72"/>
        <v>0</v>
      </c>
      <c r="I399" s="22">
        <f t="shared" si="72"/>
        <v>0</v>
      </c>
      <c r="J399" s="22">
        <f t="shared" si="72"/>
        <v>0</v>
      </c>
      <c r="K399" s="22">
        <f t="shared" si="72"/>
        <v>0</v>
      </c>
      <c r="L399" s="22">
        <f t="shared" si="69"/>
        <v>1889992</v>
      </c>
      <c r="M399" s="22">
        <f t="shared" si="72"/>
        <v>0</v>
      </c>
    </row>
    <row r="400" spans="1:13" ht="30" x14ac:dyDescent="0.25">
      <c r="A400" s="13">
        <v>911</v>
      </c>
      <c r="B400" s="19" t="s">
        <v>403</v>
      </c>
      <c r="C400" s="15"/>
      <c r="D400" s="24"/>
      <c r="E400" s="15">
        <v>1294665</v>
      </c>
      <c r="F400" s="15">
        <v>595327</v>
      </c>
      <c r="G400" s="24"/>
      <c r="H400" s="15"/>
      <c r="I400" s="24"/>
      <c r="J400" s="24"/>
      <c r="K400" s="15"/>
      <c r="L400" s="17">
        <f t="shared" si="69"/>
        <v>1889992</v>
      </c>
    </row>
    <row r="401" spans="1:13" ht="30" x14ac:dyDescent="0.25">
      <c r="A401" s="13">
        <v>912</v>
      </c>
      <c r="B401" s="19" t="s">
        <v>404</v>
      </c>
      <c r="C401" s="15"/>
      <c r="D401" s="24"/>
      <c r="E401" s="15"/>
      <c r="F401" s="15"/>
      <c r="G401" s="24"/>
      <c r="H401" s="15"/>
      <c r="I401" s="24"/>
      <c r="J401" s="24"/>
      <c r="K401" s="15"/>
      <c r="L401" s="17">
        <f t="shared" si="69"/>
        <v>0</v>
      </c>
    </row>
    <row r="402" spans="1:13" x14ac:dyDescent="0.25">
      <c r="A402" s="13">
        <v>913</v>
      </c>
      <c r="B402" s="19" t="s">
        <v>405</v>
      </c>
      <c r="C402" s="24"/>
      <c r="D402" s="24"/>
      <c r="E402" s="24"/>
      <c r="F402" s="24"/>
      <c r="G402" s="24"/>
      <c r="H402" s="24"/>
      <c r="I402" s="24"/>
      <c r="J402" s="24"/>
      <c r="K402" s="24"/>
      <c r="L402" s="17">
        <f t="shared" si="69"/>
        <v>0</v>
      </c>
    </row>
    <row r="403" spans="1:13" ht="30" x14ac:dyDescent="0.25">
      <c r="A403" s="13">
        <v>914</v>
      </c>
      <c r="B403" s="19" t="s">
        <v>406</v>
      </c>
      <c r="C403" s="24"/>
      <c r="D403" s="24"/>
      <c r="E403" s="24"/>
      <c r="F403" s="24"/>
      <c r="G403" s="24"/>
      <c r="H403" s="24"/>
      <c r="I403" s="24"/>
      <c r="J403" s="24"/>
      <c r="K403" s="24"/>
      <c r="L403" s="17">
        <f t="shared" si="69"/>
        <v>0</v>
      </c>
    </row>
    <row r="404" spans="1:13" ht="30" x14ac:dyDescent="0.25">
      <c r="A404" s="13">
        <v>915</v>
      </c>
      <c r="B404" s="19" t="s">
        <v>407</v>
      </c>
      <c r="C404" s="24"/>
      <c r="D404" s="24"/>
      <c r="E404" s="24"/>
      <c r="F404" s="24"/>
      <c r="G404" s="24"/>
      <c r="H404" s="24"/>
      <c r="I404" s="24"/>
      <c r="J404" s="24"/>
      <c r="K404" s="24"/>
      <c r="L404" s="17">
        <f t="shared" si="69"/>
        <v>0</v>
      </c>
    </row>
    <row r="405" spans="1:13" x14ac:dyDescent="0.25">
      <c r="A405" s="13">
        <v>916</v>
      </c>
      <c r="B405" s="19" t="s">
        <v>408</v>
      </c>
      <c r="C405" s="24"/>
      <c r="D405" s="24"/>
      <c r="E405" s="24"/>
      <c r="F405" s="24"/>
      <c r="G405" s="24"/>
      <c r="H405" s="24"/>
      <c r="I405" s="24"/>
      <c r="J405" s="24"/>
      <c r="K405" s="24"/>
      <c r="L405" s="17">
        <f t="shared" si="69"/>
        <v>0</v>
      </c>
    </row>
    <row r="406" spans="1:13" ht="30" x14ac:dyDescent="0.25">
      <c r="A406" s="13">
        <v>917</v>
      </c>
      <c r="B406" s="19" t="s">
        <v>409</v>
      </c>
      <c r="C406" s="24"/>
      <c r="D406" s="24"/>
      <c r="E406" s="24"/>
      <c r="F406" s="24"/>
      <c r="G406" s="24"/>
      <c r="H406" s="24"/>
      <c r="I406" s="24"/>
      <c r="J406" s="24"/>
      <c r="K406" s="24"/>
      <c r="L406" s="17">
        <f t="shared" si="69"/>
        <v>0</v>
      </c>
    </row>
    <row r="407" spans="1:13" ht="30" x14ac:dyDescent="0.25">
      <c r="A407" s="13">
        <v>918</v>
      </c>
      <c r="B407" s="19" t="s">
        <v>410</v>
      </c>
      <c r="C407" s="24"/>
      <c r="D407" s="24"/>
      <c r="E407" s="24"/>
      <c r="F407" s="24"/>
      <c r="G407" s="24"/>
      <c r="H407" s="24"/>
      <c r="I407" s="24"/>
      <c r="J407" s="24"/>
      <c r="K407" s="24"/>
      <c r="L407" s="17">
        <f t="shared" si="69"/>
        <v>0</v>
      </c>
    </row>
    <row r="408" spans="1:13" x14ac:dyDescent="0.25">
      <c r="A408" s="20">
        <v>9200</v>
      </c>
      <c r="B408" s="21" t="s">
        <v>411</v>
      </c>
      <c r="C408" s="22">
        <f t="shared" ref="C408:M408" si="73">SUM(C409:C416)</f>
        <v>0</v>
      </c>
      <c r="D408" s="22">
        <f t="shared" si="73"/>
        <v>0</v>
      </c>
      <c r="E408" s="22">
        <f t="shared" si="73"/>
        <v>1108120</v>
      </c>
      <c r="F408" s="22">
        <f t="shared" si="73"/>
        <v>117524</v>
      </c>
      <c r="G408" s="22">
        <f t="shared" si="73"/>
        <v>0</v>
      </c>
      <c r="H408" s="22">
        <f t="shared" si="73"/>
        <v>0</v>
      </c>
      <c r="I408" s="22">
        <f t="shared" si="73"/>
        <v>0</v>
      </c>
      <c r="J408" s="22">
        <f t="shared" si="73"/>
        <v>0</v>
      </c>
      <c r="K408" s="22">
        <f t="shared" si="73"/>
        <v>0</v>
      </c>
      <c r="L408" s="22">
        <f t="shared" si="69"/>
        <v>1225644</v>
      </c>
      <c r="M408" s="22">
        <f t="shared" si="73"/>
        <v>0</v>
      </c>
    </row>
    <row r="409" spans="1:13" x14ac:dyDescent="0.25">
      <c r="A409" s="13">
        <v>921</v>
      </c>
      <c r="B409" s="19" t="s">
        <v>412</v>
      </c>
      <c r="C409" s="15"/>
      <c r="D409" s="24"/>
      <c r="E409" s="15">
        <v>1108120</v>
      </c>
      <c r="F409" s="15">
        <v>117524</v>
      </c>
      <c r="G409" s="24"/>
      <c r="H409" s="15"/>
      <c r="I409" s="24"/>
      <c r="J409" s="24"/>
      <c r="K409" s="15"/>
      <c r="L409" s="17">
        <f t="shared" si="69"/>
        <v>1225644</v>
      </c>
    </row>
    <row r="410" spans="1:13" x14ac:dyDescent="0.25">
      <c r="A410" s="13">
        <v>922</v>
      </c>
      <c r="B410" s="19" t="s">
        <v>413</v>
      </c>
      <c r="C410" s="15"/>
      <c r="D410" s="24"/>
      <c r="E410" s="15"/>
      <c r="F410" s="15"/>
      <c r="G410" s="24"/>
      <c r="H410" s="15"/>
      <c r="I410" s="24"/>
      <c r="J410" s="24"/>
      <c r="K410" s="15"/>
      <c r="L410" s="17">
        <f t="shared" si="69"/>
        <v>0</v>
      </c>
    </row>
    <row r="411" spans="1:13" x14ac:dyDescent="0.25">
      <c r="A411" s="13">
        <v>923</v>
      </c>
      <c r="B411" s="19" t="s">
        <v>414</v>
      </c>
      <c r="C411" s="24"/>
      <c r="D411" s="24"/>
      <c r="E411" s="24"/>
      <c r="F411" s="24"/>
      <c r="G411" s="24"/>
      <c r="H411" s="24"/>
      <c r="I411" s="24"/>
      <c r="J411" s="24"/>
      <c r="K411" s="24"/>
      <c r="L411" s="17">
        <f t="shared" si="69"/>
        <v>0</v>
      </c>
    </row>
    <row r="412" spans="1:13" x14ac:dyDescent="0.25">
      <c r="A412" s="13">
        <v>924</v>
      </c>
      <c r="B412" s="19" t="s">
        <v>415</v>
      </c>
      <c r="C412" s="24"/>
      <c r="D412" s="24"/>
      <c r="E412" s="24"/>
      <c r="F412" s="24"/>
      <c r="G412" s="24"/>
      <c r="H412" s="24"/>
      <c r="I412" s="24"/>
      <c r="J412" s="24"/>
      <c r="K412" s="24"/>
      <c r="L412" s="17">
        <f t="shared" si="69"/>
        <v>0</v>
      </c>
    </row>
    <row r="413" spans="1:13" ht="30" x14ac:dyDescent="0.25">
      <c r="A413" s="13">
        <v>925</v>
      </c>
      <c r="B413" s="19" t="s">
        <v>416</v>
      </c>
      <c r="C413" s="24"/>
      <c r="D413" s="24"/>
      <c r="E413" s="24"/>
      <c r="F413" s="24"/>
      <c r="G413" s="24"/>
      <c r="H413" s="24"/>
      <c r="I413" s="24"/>
      <c r="J413" s="24"/>
      <c r="K413" s="24"/>
      <c r="L413" s="17">
        <f t="shared" si="69"/>
        <v>0</v>
      </c>
    </row>
    <row r="414" spans="1:13" x14ac:dyDescent="0.25">
      <c r="A414" s="13">
        <v>926</v>
      </c>
      <c r="B414" s="19" t="s">
        <v>417</v>
      </c>
      <c r="C414" s="24"/>
      <c r="D414" s="24"/>
      <c r="E414" s="24"/>
      <c r="F414" s="24"/>
      <c r="G414" s="24"/>
      <c r="H414" s="24"/>
      <c r="I414" s="24"/>
      <c r="J414" s="24"/>
      <c r="K414" s="24"/>
      <c r="L414" s="17">
        <f t="shared" si="69"/>
        <v>0</v>
      </c>
    </row>
    <row r="415" spans="1:13" ht="30" x14ac:dyDescent="0.25">
      <c r="A415" s="13">
        <v>927</v>
      </c>
      <c r="B415" s="19" t="s">
        <v>418</v>
      </c>
      <c r="C415" s="24"/>
      <c r="D415" s="24"/>
      <c r="E415" s="24"/>
      <c r="F415" s="24"/>
      <c r="G415" s="24"/>
      <c r="H415" s="24"/>
      <c r="I415" s="24"/>
      <c r="J415" s="24"/>
      <c r="K415" s="24"/>
      <c r="L415" s="17">
        <f t="shared" si="69"/>
        <v>0</v>
      </c>
    </row>
    <row r="416" spans="1:13" x14ac:dyDescent="0.25">
      <c r="A416" s="13">
        <v>928</v>
      </c>
      <c r="B416" s="19" t="s">
        <v>419</v>
      </c>
      <c r="C416" s="24"/>
      <c r="D416" s="24"/>
      <c r="E416" s="24"/>
      <c r="F416" s="24"/>
      <c r="G416" s="24"/>
      <c r="H416" s="24"/>
      <c r="I416" s="24"/>
      <c r="J416" s="24"/>
      <c r="K416" s="24"/>
      <c r="L416" s="17">
        <f t="shared" si="69"/>
        <v>0</v>
      </c>
    </row>
    <row r="417" spans="1:13" x14ac:dyDescent="0.25">
      <c r="A417" s="20">
        <v>9300</v>
      </c>
      <c r="B417" s="21" t="s">
        <v>420</v>
      </c>
      <c r="C417" s="22">
        <f t="shared" ref="C417:M417" si="74">SUM(C418:C419)</f>
        <v>0</v>
      </c>
      <c r="D417" s="22">
        <f t="shared" si="74"/>
        <v>0</v>
      </c>
      <c r="E417" s="22">
        <f t="shared" si="74"/>
        <v>0</v>
      </c>
      <c r="F417" s="22">
        <f t="shared" si="74"/>
        <v>0</v>
      </c>
      <c r="G417" s="22">
        <f t="shared" si="74"/>
        <v>0</v>
      </c>
      <c r="H417" s="22">
        <f t="shared" si="74"/>
        <v>0</v>
      </c>
      <c r="I417" s="22">
        <f t="shared" si="74"/>
        <v>0</v>
      </c>
      <c r="J417" s="22">
        <f t="shared" si="74"/>
        <v>0</v>
      </c>
      <c r="K417" s="22">
        <f t="shared" si="74"/>
        <v>0</v>
      </c>
      <c r="L417" s="22">
        <f t="shared" si="69"/>
        <v>0</v>
      </c>
      <c r="M417" s="22">
        <f t="shared" si="74"/>
        <v>0</v>
      </c>
    </row>
    <row r="418" spans="1:13" x14ac:dyDescent="0.25">
      <c r="A418" s="13">
        <v>931</v>
      </c>
      <c r="B418" s="19" t="s">
        <v>421</v>
      </c>
      <c r="C418" s="15"/>
      <c r="D418" s="16"/>
      <c r="E418" s="15"/>
      <c r="F418" s="15"/>
      <c r="G418" s="24"/>
      <c r="H418" s="15"/>
      <c r="I418" s="24"/>
      <c r="J418" s="24"/>
      <c r="K418" s="15"/>
      <c r="L418" s="17">
        <f t="shared" si="69"/>
        <v>0</v>
      </c>
    </row>
    <row r="419" spans="1:13" x14ac:dyDescent="0.25">
      <c r="A419" s="13">
        <v>932</v>
      </c>
      <c r="B419" s="19" t="s">
        <v>422</v>
      </c>
      <c r="C419" s="24"/>
      <c r="D419" s="24"/>
      <c r="E419" s="24"/>
      <c r="F419" s="24"/>
      <c r="G419" s="24"/>
      <c r="H419" s="24"/>
      <c r="I419" s="24"/>
      <c r="J419" s="24"/>
      <c r="K419" s="24"/>
      <c r="L419" s="17">
        <f t="shared" si="69"/>
        <v>0</v>
      </c>
    </row>
    <row r="420" spans="1:13" x14ac:dyDescent="0.25">
      <c r="A420" s="20">
        <v>9400</v>
      </c>
      <c r="B420" s="21" t="s">
        <v>423</v>
      </c>
      <c r="C420" s="22">
        <f t="shared" ref="C420:M420" si="75">SUM(C421:C422)</f>
        <v>0</v>
      </c>
      <c r="D420" s="22">
        <f t="shared" si="75"/>
        <v>0</v>
      </c>
      <c r="E420" s="22">
        <f t="shared" si="75"/>
        <v>0</v>
      </c>
      <c r="F420" s="22">
        <f t="shared" si="75"/>
        <v>0</v>
      </c>
      <c r="G420" s="22">
        <f t="shared" si="75"/>
        <v>0</v>
      </c>
      <c r="H420" s="22">
        <f t="shared" si="75"/>
        <v>0</v>
      </c>
      <c r="I420" s="22">
        <f t="shared" si="75"/>
        <v>0</v>
      </c>
      <c r="J420" s="22">
        <f t="shared" si="75"/>
        <v>0</v>
      </c>
      <c r="K420" s="22">
        <f t="shared" si="75"/>
        <v>0</v>
      </c>
      <c r="L420" s="22">
        <f t="shared" si="69"/>
        <v>0</v>
      </c>
      <c r="M420" s="22">
        <f t="shared" si="75"/>
        <v>0</v>
      </c>
    </row>
    <row r="421" spans="1:13" x14ac:dyDescent="0.25">
      <c r="A421" s="13">
        <v>941</v>
      </c>
      <c r="B421" s="19" t="s">
        <v>424</v>
      </c>
      <c r="C421" s="15"/>
      <c r="D421" s="16"/>
      <c r="E421" s="15"/>
      <c r="F421" s="15"/>
      <c r="G421" s="24"/>
      <c r="H421" s="15"/>
      <c r="I421" s="24"/>
      <c r="J421" s="24"/>
      <c r="K421" s="15"/>
      <c r="L421" s="17">
        <f t="shared" si="69"/>
        <v>0</v>
      </c>
    </row>
    <row r="422" spans="1:13" x14ac:dyDescent="0.25">
      <c r="A422" s="13">
        <v>942</v>
      </c>
      <c r="B422" s="19" t="s">
        <v>425</v>
      </c>
      <c r="C422" s="24"/>
      <c r="D422" s="24"/>
      <c r="E422" s="24"/>
      <c r="F422" s="24"/>
      <c r="G422" s="24"/>
      <c r="H422" s="24"/>
      <c r="I422" s="24"/>
      <c r="J422" s="24"/>
      <c r="K422" s="24"/>
      <c r="L422" s="17">
        <f t="shared" si="69"/>
        <v>0</v>
      </c>
    </row>
    <row r="423" spans="1:13" x14ac:dyDescent="0.25">
      <c r="A423" s="20">
        <v>9500</v>
      </c>
      <c r="B423" s="21" t="s">
        <v>426</v>
      </c>
      <c r="C423" s="22">
        <f t="shared" ref="C423:K423" si="76">SUM(C424:C424)</f>
        <v>0</v>
      </c>
      <c r="D423" s="22">
        <f t="shared" si="76"/>
        <v>0</v>
      </c>
      <c r="E423" s="22"/>
      <c r="F423" s="22"/>
      <c r="G423" s="22">
        <f t="shared" si="76"/>
        <v>0</v>
      </c>
      <c r="H423" s="22">
        <f t="shared" si="76"/>
        <v>0</v>
      </c>
      <c r="I423" s="22">
        <f t="shared" si="76"/>
        <v>0</v>
      </c>
      <c r="J423" s="22">
        <f t="shared" si="76"/>
        <v>0</v>
      </c>
      <c r="K423" s="22">
        <f t="shared" si="76"/>
        <v>0</v>
      </c>
      <c r="L423" s="22">
        <f t="shared" si="69"/>
        <v>0</v>
      </c>
      <c r="M423" s="23"/>
    </row>
    <row r="424" spans="1:13" x14ac:dyDescent="0.25">
      <c r="A424" s="13">
        <v>951</v>
      </c>
      <c r="B424" s="19" t="s">
        <v>427</v>
      </c>
      <c r="C424" s="15"/>
      <c r="D424" s="24"/>
      <c r="E424" s="15"/>
      <c r="F424" s="15"/>
      <c r="G424" s="24"/>
      <c r="H424" s="15"/>
      <c r="I424" s="24"/>
      <c r="J424" s="24"/>
      <c r="K424" s="15"/>
      <c r="L424" s="17">
        <f t="shared" si="69"/>
        <v>0</v>
      </c>
    </row>
    <row r="425" spans="1:13" x14ac:dyDescent="0.25">
      <c r="A425" s="20">
        <v>9600</v>
      </c>
      <c r="B425" s="21" t="s">
        <v>428</v>
      </c>
      <c r="C425" s="22">
        <f t="shared" ref="C425:M425" si="77">SUM(C426:C427)</f>
        <v>0</v>
      </c>
      <c r="D425" s="22">
        <f t="shared" si="77"/>
        <v>0</v>
      </c>
      <c r="E425" s="22">
        <f t="shared" si="77"/>
        <v>0</v>
      </c>
      <c r="F425" s="22">
        <f t="shared" si="77"/>
        <v>0</v>
      </c>
      <c r="G425" s="22">
        <f t="shared" si="77"/>
        <v>0</v>
      </c>
      <c r="H425" s="22">
        <f t="shared" si="77"/>
        <v>0</v>
      </c>
      <c r="I425" s="22">
        <f t="shared" si="77"/>
        <v>0</v>
      </c>
      <c r="J425" s="22">
        <f t="shared" si="77"/>
        <v>0</v>
      </c>
      <c r="K425" s="22">
        <f t="shared" si="77"/>
        <v>0</v>
      </c>
      <c r="L425" s="22">
        <f t="shared" si="69"/>
        <v>0</v>
      </c>
      <c r="M425" s="22">
        <f t="shared" si="77"/>
        <v>0</v>
      </c>
    </row>
    <row r="426" spans="1:13" x14ac:dyDescent="0.25">
      <c r="A426" s="13">
        <v>961</v>
      </c>
      <c r="B426" s="19" t="s">
        <v>429</v>
      </c>
      <c r="C426" s="24"/>
      <c r="D426" s="24"/>
      <c r="E426" s="24"/>
      <c r="F426" s="24"/>
      <c r="G426" s="24"/>
      <c r="H426" s="24"/>
      <c r="I426" s="24"/>
      <c r="J426" s="24"/>
      <c r="K426" s="24"/>
      <c r="L426" s="17">
        <f t="shared" si="69"/>
        <v>0</v>
      </c>
    </row>
    <row r="427" spans="1:13" ht="30" x14ac:dyDescent="0.25">
      <c r="A427" s="13">
        <v>962</v>
      </c>
      <c r="B427" s="19" t="s">
        <v>430</v>
      </c>
      <c r="C427" s="24"/>
      <c r="D427" s="24"/>
      <c r="E427" s="24"/>
      <c r="F427" s="24"/>
      <c r="G427" s="24"/>
      <c r="H427" s="24"/>
      <c r="I427" s="24"/>
      <c r="J427" s="24"/>
      <c r="K427" s="24"/>
      <c r="L427" s="17">
        <f t="shared" si="69"/>
        <v>0</v>
      </c>
    </row>
    <row r="428" spans="1:13" x14ac:dyDescent="0.25">
      <c r="A428" s="26">
        <v>9900</v>
      </c>
      <c r="B428" s="25" t="s">
        <v>431</v>
      </c>
      <c r="C428" s="22">
        <f t="shared" ref="C428:M428" si="78">SUM(C429)</f>
        <v>0</v>
      </c>
      <c r="D428" s="22">
        <f t="shared" si="78"/>
        <v>0</v>
      </c>
      <c r="E428" s="22">
        <f t="shared" si="78"/>
        <v>0</v>
      </c>
      <c r="F428" s="22">
        <f t="shared" si="78"/>
        <v>785000</v>
      </c>
      <c r="G428" s="22">
        <f t="shared" si="78"/>
        <v>0</v>
      </c>
      <c r="H428" s="22">
        <f t="shared" si="78"/>
        <v>0</v>
      </c>
      <c r="I428" s="22">
        <f t="shared" si="78"/>
        <v>0</v>
      </c>
      <c r="J428" s="22">
        <f t="shared" si="78"/>
        <v>0</v>
      </c>
      <c r="K428" s="22">
        <f t="shared" si="78"/>
        <v>0</v>
      </c>
      <c r="L428" s="22">
        <f t="shared" si="69"/>
        <v>785000</v>
      </c>
      <c r="M428" s="22">
        <f t="shared" si="78"/>
        <v>0</v>
      </c>
    </row>
    <row r="429" spans="1:13" x14ac:dyDescent="0.25">
      <c r="A429" s="13">
        <v>991</v>
      </c>
      <c r="B429" s="19" t="s">
        <v>432</v>
      </c>
      <c r="C429" s="15"/>
      <c r="D429" s="24"/>
      <c r="E429" s="15"/>
      <c r="F429" s="15">
        <v>785000</v>
      </c>
      <c r="G429" s="24"/>
      <c r="H429" s="15"/>
      <c r="I429" s="24"/>
      <c r="J429" s="24"/>
      <c r="K429" s="15"/>
      <c r="L429" s="17">
        <f t="shared" si="69"/>
        <v>785000</v>
      </c>
    </row>
    <row r="430" spans="1:13" x14ac:dyDescent="0.25">
      <c r="A430" s="39"/>
      <c r="B430" s="40" t="s">
        <v>433</v>
      </c>
      <c r="C430" s="41">
        <f>C5+C42+C107+C192+C251+C310+C332+C380+C398</f>
        <v>2302005</v>
      </c>
      <c r="D430" s="41">
        <f t="shared" ref="D430:L430" si="79">D5+D42+D107+D192+D251+D310+D332+D380+D398</f>
        <v>3635040</v>
      </c>
      <c r="E430" s="41">
        <f t="shared" si="79"/>
        <v>4788336</v>
      </c>
      <c r="F430" s="41">
        <f t="shared" si="79"/>
        <v>16331268</v>
      </c>
      <c r="G430" s="41">
        <f t="shared" si="79"/>
        <v>1000000</v>
      </c>
      <c r="H430" s="41">
        <f t="shared" si="79"/>
        <v>22992</v>
      </c>
      <c r="I430" s="41">
        <f t="shared" si="79"/>
        <v>1500000</v>
      </c>
      <c r="J430" s="41">
        <f t="shared" si="79"/>
        <v>3000000</v>
      </c>
      <c r="K430" s="41">
        <f t="shared" si="79"/>
        <v>0</v>
      </c>
      <c r="L430" s="41">
        <f t="shared" si="79"/>
        <v>32579641</v>
      </c>
      <c r="M430" s="41">
        <f>M5+M42+M107+M192+M251+M310+M332+M380+M398</f>
        <v>0</v>
      </c>
    </row>
  </sheetData>
  <mergeCells count="10">
    <mergeCell ref="A1:M1"/>
    <mergeCell ref="A2:M2"/>
    <mergeCell ref="A3:A4"/>
    <mergeCell ref="B3:B4"/>
    <mergeCell ref="C3:C4"/>
    <mergeCell ref="D3:G3"/>
    <mergeCell ref="H3:I3"/>
    <mergeCell ref="J3:J4"/>
    <mergeCell ref="K3:K4"/>
    <mergeCell ref="L3:L4"/>
  </mergeCells>
  <dataValidations count="3">
    <dataValidation type="whole" operator="greaterThan" allowBlank="1" showInputMessage="1" showErrorMessage="1" errorTitle="Valor no valido" error="La información que intenta ingresar es un números negativos o texto, favor de verificarlo." sqref="M244:M246 M241:M242 D429:F429 D424:F424 D421:F421 D418:F418 D409:F410 D400:F401 D296:F299 H277:K284 G282:G283 G277:G280 H260:K263 D277:F278 D280:F282 D275:F275 D260:G261 H253:K258 D220:G227 G189 D183:F191 D167:F175 D159:F165 D149:F157 D140:F147 D129:F137 D119:F127 D109:F117 D98:F106 D94:F96 D88:F92 D85:F86 D77:F83 D67:F75 D53:F55 D44:F51 D40:F41 D38:F38 D31:F36 D14:I15 D26:F29 G17 D23:G23 D263:G263 D255:G256 G163:G165 J15:K15 G20:G22 D377:F379 D10:G10 D17:F22 D7:G8 H7:K10 H268:I273 C246 C210:L218 C194:L202 C24:G24 C248:L250 C395:L397 C389:L393 C354:L362 C382:L387 C374:L375 C426:L427 C57:L65 C411:G416 C402:G407 C419:G419 C422:G422 H429:L429 H424:L424 H421:L422 H418:L419 D364:L372 D337:L345 D334:L335 D301:L309 D286:L294 H296:L299 L277:L278 L280:L282 H275:L275 L260:L261 D229:L231 L220:L227 H183:L191 H167:L175 H159:L165 H149:L157 H140:L147 H129:L137 H119:L127 H109:L117 H98:L106 H94:L96 H88:L92 H85:L86 H77:L83 H67:L75 H53:L55 H44:L51 H40:L41 H38:L38 H31:L36 L14:L15 H26:L29 D347:L352 H400:L407 D265:L266 L263 L255:L256 D177:L181 H409:L416 C364:C366 C369:C370 C243 C21:C22 C8 C15 C205:C208 C233:C241 L7:L8 D204:L208 H377:L379 L10 H17:L24 D233:L238 D239:M239 D240:L246">
      <formula1>0</formula1>
    </dataValidation>
    <dataValidation type="whole" operator="greaterThanOrEqual" allowBlank="1" showInputMessage="1" showErrorMessage="1" errorTitle="Valor no valido" error="La información que intenta ingresar es un números negativos o texto, favor de verificarlo." sqref="L9 G429 G139:G147 G129:G137 G119:G127 G109:G117 D257:G258 D262:G262 G40:G41 G18:G19 G77:G83 G53:G55 G421 G418 G159:G162 G149:G157 D279:F279 G296:G299 G284 G275 G424 J14:K14 D139:F139 G167:G175 D283:F284 G281 G377:G379 G400:G401 G409:G410 G26:G29 G31:G36 G38 D253:G254 G183:G188 G190:G191 G44:G51 G67:G75 G94:G96 G98:G106 G88:G92 G85:G86 H220:K227 D9:G9 C132:C137 C330:L331 C321:L328 C312:L319 C268:G273 L257:L258 L262 C429 J268:L273 C26:C29 C31:C36 C40:C41 C38 C67:C75 C44:C51 C53:C55 C424 C409:C410 C400:C401 L279 C277:C284 C301:C309 C296:C299 C275 H139:L139 C253:C258 L283:L284 C286:C294 C94:C96 D12:L13 C334:C335 C337:C345 C347:C352 C367:C368 C371:C372 C377:C379 C418 C421 C244:C245 C88:C92 C242 C98:C106 C220:C227 C23 C17:C20 C12:C14 C9:C10 C7 C265:C266 L253:L254 C260:C263 C229:C231 C77:C83 C204 C177:C181 C183:C191 C159:C165 C167:C175 C85:C86 C149:C157 C139:C147 C119:C127 C109:C117 C129:C130">
      <formula1>0</formula1>
    </dataValidation>
    <dataValidation type="whole" errorStyle="warning" operator="greaterThan" allowBlank="1" showInputMessage="1" showErrorMessage="1" errorTitle="IMPORTANTE" error="Se recomienda leer las instrucciones antes de inciar con el llenado del presupuesto por objeto del gasto" sqref="B3:B4">
      <formula1>0</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preegre2015</vt:lpstr>
    </vt:vector>
  </TitlesOfParts>
  <Company>PERSONAL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2015-06-24T16:22:54Z</dcterms:created>
  <dcterms:modified xsi:type="dcterms:W3CDTF">2015-06-24T17:51:15Z</dcterms:modified>
</cp:coreProperties>
</file>